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UBLICA\PDF DEFINITIFS DA-DI-DR-DF 2024\2024-55 DR Seniors\"/>
    </mc:Choice>
  </mc:AlternateContent>
  <bookViews>
    <workbookView xWindow="0" yWindow="0" windowWidth="20490" windowHeight="7620"/>
  </bookViews>
  <sheets>
    <sheet name="Lisez-moi" sheetId="16" r:id="rId1"/>
    <sheet name="Graphique 1a" sheetId="14" r:id="rId2"/>
    <sheet name="Graphique 1b" sheetId="23" r:id="rId3"/>
    <sheet name="Graphique 2" sheetId="12" r:id="rId4"/>
    <sheet name="Graphique 3a" sheetId="32" r:id="rId5"/>
    <sheet name="Graphique 3b" sheetId="36" r:id="rId6"/>
    <sheet name="Graphique 4" sheetId="24" r:id="rId7"/>
    <sheet name="Graphique 5" sheetId="10" r:id="rId8"/>
    <sheet name="Graphique 6" sheetId="25" r:id="rId9"/>
    <sheet name="Graphique A1" sheetId="29" r:id="rId10"/>
    <sheet name="Graphique A2" sheetId="28" r:id="rId11"/>
    <sheet name="Graphique Abis" sheetId="18" r:id="rId12"/>
    <sheet name="Tableau A" sheetId="27" r:id="rId13"/>
    <sheet name="Graphique B" sheetId="6" r:id="rId14"/>
    <sheet name="Graphique C1" sheetId="19" r:id="rId15"/>
    <sheet name="Graphique C2" sheetId="20" r:id="rId16"/>
    <sheet name="Graphique D1" sheetId="35" r:id="rId17"/>
    <sheet name="Graphique D2" sheetId="33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8" l="1"/>
  <c r="B34" i="18"/>
  <c r="B35" i="18"/>
  <c r="B36" i="18"/>
  <c r="B38" i="18"/>
  <c r="B39" i="18"/>
  <c r="B40" i="18"/>
  <c r="B42" i="18"/>
  <c r="B44" i="18"/>
  <c r="B41" i="18"/>
  <c r="B43" i="18"/>
  <c r="B48" i="18"/>
  <c r="B47" i="18"/>
  <c r="B46" i="18"/>
  <c r="B50" i="18"/>
  <c r="B49" i="18"/>
  <c r="B51" i="18"/>
  <c r="B52" i="18"/>
  <c r="B53" i="18"/>
  <c r="B56" i="18"/>
  <c r="B45" i="18"/>
  <c r="B54" i="18"/>
  <c r="B58" i="18"/>
  <c r="B57" i="18"/>
  <c r="B55" i="18"/>
  <c r="B59" i="18"/>
  <c r="B62" i="18"/>
  <c r="B60" i="18"/>
  <c r="B61" i="18"/>
</calcChain>
</file>

<file path=xl/sharedStrings.xml><?xml version="1.0" encoding="utf-8"?>
<sst xmlns="http://schemas.openxmlformats.org/spreadsheetml/2006/main" count="527" uniqueCount="247">
  <si>
    <t>Taux d'emploi</t>
  </si>
  <si>
    <t>55-64 ans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</si>
  <si>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</si>
  <si>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</si>
  <si>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</si>
  <si>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</si>
  <si>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</si>
  <si>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</si>
  <si>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</si>
  <si>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</si>
  <si>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</si>
  <si>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</si>
  <si>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</si>
  <si>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</si>
  <si>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</si>
  <si>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</si>
  <si>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</si>
  <si>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</si>
  <si>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</si>
  <si>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</si>
  <si>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</si>
  <si>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55-59</t>
  </si>
  <si>
    <t>55-64</t>
  </si>
  <si>
    <t>60-64</t>
  </si>
  <si>
    <t>65-69</t>
  </si>
  <si>
    <t>Ensemble</t>
  </si>
  <si>
    <t>Roumanie</t>
  </si>
  <si>
    <t>Luxembourg</t>
  </si>
  <si>
    <t>Grèce</t>
  </si>
  <si>
    <t>Croatie</t>
  </si>
  <si>
    <t>Malte</t>
  </si>
  <si>
    <t>Slovénie</t>
  </si>
  <si>
    <t>Italie</t>
  </si>
  <si>
    <t>Belgique</t>
  </si>
  <si>
    <t>Pologne</t>
  </si>
  <si>
    <t>Autriche</t>
  </si>
  <si>
    <t>Espagne</t>
  </si>
  <si>
    <t>France</t>
  </si>
  <si>
    <t>Slovaquie</t>
  </si>
  <si>
    <t>Irlande</t>
  </si>
  <si>
    <t>Hongrie</t>
  </si>
  <si>
    <t>Chypre</t>
  </si>
  <si>
    <t>Portugal</t>
  </si>
  <si>
    <t>Bulgarie</t>
  </si>
  <si>
    <t>Lettonie</t>
  </si>
  <si>
    <t>Lituanie</t>
  </si>
  <si>
    <t>Finlande</t>
  </si>
  <si>
    <t>Tchéquie</t>
  </si>
  <si>
    <t>Pays-Bas</t>
  </si>
  <si>
    <t>Estonie</t>
  </si>
  <si>
    <t xml:space="preserve">Allemagne </t>
  </si>
  <si>
    <t>Danemark</t>
  </si>
  <si>
    <t>Suède</t>
  </si>
  <si>
    <t>Champ : population des ménages, France métropolitaine jusqu'au début 2014 puis France hors Mayotte à partir de début 2014.</t>
  </si>
  <si>
    <t>Concept : activité, emploi, chômage au sens du BIT; âge atteint à la date de l'enquête.</t>
  </si>
  <si>
    <t>Champ :  Union Européenne.</t>
  </si>
  <si>
    <t>Inactivité hors retraite</t>
  </si>
  <si>
    <t>Retraite</t>
  </si>
  <si>
    <t>Hommes</t>
  </si>
  <si>
    <t>Femmes</t>
  </si>
  <si>
    <t>Taux de chômage</t>
  </si>
  <si>
    <t>Chômage</t>
  </si>
  <si>
    <t>Taux activité</t>
  </si>
  <si>
    <t>Emploi seul</t>
  </si>
  <si>
    <t>Données</t>
  </si>
  <si>
    <t>Définitions</t>
  </si>
  <si>
    <t>Sources</t>
  </si>
  <si>
    <t>Champ</t>
  </si>
  <si>
    <t>Arrondis</t>
  </si>
  <si>
    <t>Contenu des onglets - graphiques</t>
  </si>
  <si>
    <t>L'onglet « Graphique 2 »</t>
  </si>
  <si>
    <t>Contenu des onglets - données complémentaires</t>
  </si>
  <si>
    <t xml:space="preserve">Contact </t>
  </si>
  <si>
    <r>
      <t xml:space="preserve">Les </t>
    </r>
    <r>
      <rPr>
        <b/>
        <sz val="11"/>
        <rFont val="Calibri"/>
        <family val="2"/>
      </rPr>
      <t>seniors</t>
    </r>
    <r>
      <rPr>
        <sz val="11"/>
        <rFont val="Calibri"/>
        <family val="2"/>
      </rPr>
      <t xml:space="preserve"> sont définis ici comme : les personnes âgées de 55 à 64 ans. L’âge considéré est celui atteint à la date de l’enquête exprimé en années révolues. 
</t>
    </r>
  </si>
  <si>
    <t>Les effectifs sont arrondis à l'unité, les taux et proportions au dixième.</t>
  </si>
  <si>
    <t>Année</t>
  </si>
  <si>
    <t>Concept : activité et emploi au sens du BIT; âge atteint à la date de l'enquête.</t>
  </si>
  <si>
    <t xml:space="preserve">Pays </t>
  </si>
  <si>
    <t>Différence</t>
  </si>
  <si>
    <t>En %</t>
  </si>
  <si>
    <t>Pays</t>
  </si>
  <si>
    <t>Graphique C1 : Taux d'emploi des 55-59 ans dans l'UE</t>
  </si>
  <si>
    <t>Source : Eurostat, Labour Force Survey ; calculs Dares pour la France.</t>
  </si>
  <si>
    <t>Source : Eurostat, Labour Force Survey ; calculs Dares pour la France.</t>
  </si>
  <si>
    <t>- Taux d'emploi des 55-64 ans</t>
  </si>
  <si>
    <t>- Taux d'activité des 55-64 ans</t>
  </si>
  <si>
    <t>L'onglet «Graphique 5»</t>
  </si>
  <si>
    <t>- Effectifs d'emploi et de chômage par année, tranche d'âge et sexe</t>
  </si>
  <si>
    <t>L'onglet «Tableau A»</t>
  </si>
  <si>
    <t>L'onglet « Graphique C1 »</t>
  </si>
  <si>
    <t>L'onglet « Graphique C2 »</t>
  </si>
  <si>
    <t>- Différence dans le taux d'emploi entre hommes et femmes dans les pays de l'UE</t>
  </si>
  <si>
    <t>- Taux d'emploi des 55-59 ans dans l'UE</t>
  </si>
  <si>
    <t>- Taux d'emploi des 60-64 ans dans l'UE</t>
  </si>
  <si>
    <t xml:space="preserve">      ● des 27 pays de l'Union européenne pour les comparaisons internationales.</t>
  </si>
  <si>
    <t>Taux d'activité</t>
  </si>
  <si>
    <t>Allemagne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</si>
  <si>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</si>
  <si>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</si>
  <si>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</si>
  <si>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</si>
  <si>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</si>
  <si>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</si>
  <si>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</si>
  <si>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</si>
  <si>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</si>
  <si>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</si>
  <si>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</si>
  <si>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</si>
  <si>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</si>
  <si>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</si>
  <si>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</si>
  <si>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</si>
  <si>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</si>
  <si>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</si>
  <si>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</si>
  <si>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</si>
  <si>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</si>
  <si>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</si>
  <si>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</si>
  <si>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</si>
  <si>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</si>
  <si>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</si>
  <si>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</si>
  <si>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</si>
  <si>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25 - 49 ans</t>
  </si>
  <si>
    <t>60 à 64 ans</t>
  </si>
  <si>
    <t>55 à 59 ans</t>
  </si>
  <si>
    <t>15-64 ans</t>
  </si>
  <si>
    <t>L'onglet « Graphique 1a »</t>
  </si>
  <si>
    <t>L'onglet « Graphique 1b »</t>
  </si>
  <si>
    <t>- Taux d'emploi des 25-49 ans</t>
  </si>
  <si>
    <t>- Taux d'emploi des 55-59 ans</t>
  </si>
  <si>
    <t>- Taux d'emploi des 60-64 ans</t>
  </si>
  <si>
    <t>-  Taux de chômage des 15-64 ans</t>
  </si>
  <si>
    <t>2022</t>
  </si>
  <si>
    <t>Union européenne</t>
  </si>
  <si>
    <t>Zone euro</t>
  </si>
  <si>
    <t>55-59 ans</t>
  </si>
  <si>
    <t>60-64 ans</t>
  </si>
  <si>
    <t>Cumul emploi-retraite</t>
  </si>
  <si>
    <t>Retraite sans emploi</t>
  </si>
  <si>
    <t>Concept : activité, emploi, chômage au sens du BIT ; âge atteint à la date de l'enquête.</t>
  </si>
  <si>
    <t>Graphique A - Différence entre hommes et femmes dans le taux d'emploi des pays de l'UE</t>
  </si>
  <si>
    <t>L'onglet « Graphique 4 »</t>
  </si>
  <si>
    <t>L'onglet «Graphique 6»</t>
  </si>
  <si>
    <t>- Taux de chômage des 55-64 ans/55-59 ans/60-64 ans</t>
  </si>
  <si>
    <t>50-54 ans</t>
  </si>
  <si>
    <t>65-69 ans</t>
  </si>
  <si>
    <t>Lecture : en 2003, 89,7% des 50-54 ans sont en activité</t>
  </si>
  <si>
    <t>Graphique 1 -  Activité et emploi par âge depuis 1975</t>
  </si>
  <si>
    <t xml:space="preserve">Graphique 1a - Taux d’activité et d’emploi des 55-64 ans </t>
  </si>
  <si>
    <r>
      <t>Graphique 1b -</t>
    </r>
    <r>
      <rPr>
        <sz val="8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Taux d’emploi par âge</t>
    </r>
  </si>
  <si>
    <t>Concept :  emploi au sens du BIT ; âge atteint à la date de l'enquête.</t>
  </si>
  <si>
    <t xml:space="preserve">En points de pourcentage </t>
  </si>
  <si>
    <t xml:space="preserve">Graphique C2 - Taux d'emploi des 60-64 ans dans l'UE </t>
  </si>
  <si>
    <r>
      <t xml:space="preserve">Pour tout renseignement concernant nos statistiques, vous pouvez nous contacter par courriel à l'adresse suivante :  </t>
    </r>
    <r>
      <rPr>
        <u/>
        <sz val="11"/>
        <color indexed="12"/>
        <rFont val="Calibri"/>
        <family val="2"/>
      </rPr>
      <t>https://dares.travail-emploi.gouv.fr/contact</t>
    </r>
  </si>
  <si>
    <t>Concept : emploi au sens du BIT; âge atteint à la date de l'enquête.</t>
  </si>
  <si>
    <t>- Taux d'emploi des femmes seniors dans quelques pays de l'UE</t>
  </si>
  <si>
    <t>- Taux d'emploi des hommes seniors dans quelques pays de l'UE</t>
  </si>
  <si>
    <t>Concept : emploi au sens du BIT ; âge atteint à la date de l'enquête.</t>
  </si>
  <si>
    <t>Un taux d’emploi toujours en hausse mais en deçà de la moyenne européenne</t>
  </si>
  <si>
    <t>L'onglet « Graphique A1 »</t>
  </si>
  <si>
    <t>L'onglet « Graphique A2 »</t>
  </si>
  <si>
    <t>L'onglet « Graphique B»</t>
  </si>
  <si>
    <t>Graphique A1 - Taux d'emploi des hommes seniors dans quelques pays de l'UE</t>
  </si>
  <si>
    <t>Graphique A2 - Taux d'emploi des femmes seniors dans quelques pays de l'UE</t>
  </si>
  <si>
    <t>Lecture : en 2023, 61,7 % des personnes de 55 à 64 ans sont en activité, et 58,4 % sont en emploi.</t>
  </si>
  <si>
    <t>Source : Insee,  séries longues enquêtes Emploi 1975-2023.</t>
  </si>
  <si>
    <t>2023</t>
  </si>
  <si>
    <t>Source : Insee, séries longues, enquêtes Emploi 1975-2023.</t>
  </si>
  <si>
    <t>Graphique 2 – Situation d’activité et de retraite des seniors par âge détaillé en 2023</t>
  </si>
  <si>
    <t>Source : Insee, enquête Emploi 2023 ; calculs Dares.</t>
  </si>
  <si>
    <t xml:space="preserve">Lecture : en 2023, 83,5 % des personnes de 50 ans sont en emploi (sans cumuler avec une retraite). </t>
  </si>
  <si>
    <t>Lecture : entre 2014 et 2023, l’emploi (hors cumul emploi-retraite) augmente de 8,0 points de pourcentage chez les 55-59 ans.</t>
  </si>
  <si>
    <t xml:space="preserve"> Les seniors sur le marché du travail en 2023</t>
  </si>
  <si>
    <t>- Évolution des situations d’activité et de retraite entre 2014 et 2023</t>
  </si>
  <si>
    <t>Lecture : en 2023, 5,4 % des actifs de 55 à 64 ans étaient au chômage.</t>
  </si>
  <si>
    <t>Source : Insee, séries longues, enquêtes Emploi 2003-2023.</t>
  </si>
  <si>
    <t>Lecture : en 2023, 80,7 % des hommes suédois seniors sont en emploi.</t>
  </si>
  <si>
    <t>Lecture : en 2023, 75,3 % des femmes suédoises seniors sont en emploi.</t>
  </si>
  <si>
    <t>Lecture : en 2023 le taux d'emploi des 55-64 ans est de 78,0 % en Suède et de 63,9 % pour la moyenne de l’Union Européenne.</t>
  </si>
  <si>
    <t>Agriculteurs exploitants</t>
  </si>
  <si>
    <t>Artisans, commerçants et chefs d'entreprise</t>
  </si>
  <si>
    <t>Cadres et professions intellectuelles</t>
  </si>
  <si>
    <t>Professions intermédiaires</t>
  </si>
  <si>
    <t>Employés</t>
  </si>
  <si>
    <t>Ouvriers</t>
  </si>
  <si>
    <t>Hommes - parmi retraités</t>
  </si>
  <si>
    <t>Femmes - parmi retraités</t>
  </si>
  <si>
    <t>Ensemble - parmi retraités</t>
  </si>
  <si>
    <t>Part de temps complet dans le cumul</t>
  </si>
  <si>
    <t>Part de temps partiel dans le cumul</t>
  </si>
  <si>
    <t>Source : Insee, séries longues, enquêtes Emploi 2023.</t>
  </si>
  <si>
    <t>L'onglet « Graphique D1 »</t>
  </si>
  <si>
    <t>L'onglet « Graphique D2 »</t>
  </si>
  <si>
    <t>- Part de chaque PCS dans le cumul emploi retraite selon la tranche d'age</t>
  </si>
  <si>
    <t>Tableau A : Taux d'activité, d'emploi et de chômage par année, tranche d'âge et sexe entre 2003 et 2023</t>
  </si>
  <si>
    <t>Source : Insee, enquête Emploi 2003-2023; calculs Dares.</t>
  </si>
  <si>
    <t>Graphique 3a - Part des personnes en emploi qui sont retraitées selon le sexe</t>
  </si>
  <si>
    <t>Graphique 3b - Part des personnes retraitées qui sont en emploi selon le sexe</t>
  </si>
  <si>
    <t>- Part des personnes retraitées qui sont en emploi selon le sexe</t>
  </si>
  <si>
    <t>- Part des personnes en emploi qui sont retraitées selon le sexe</t>
  </si>
  <si>
    <t>Graphique B - Taux d'emploi des 55-64 ans dans les pays de l'Union européenne en 2023</t>
  </si>
  <si>
    <t>Champ : Union européenne.</t>
  </si>
  <si>
    <t>Champ : population des ménages, France, hors Mayotte.</t>
  </si>
  <si>
    <t>Âge</t>
  </si>
  <si>
    <t>Concept : chômage au sens du BIT ; âge atteint à la date de l'enquête.</t>
  </si>
  <si>
    <r>
      <t xml:space="preserve">Champ : Union européenne, extrait du graphique B </t>
    </r>
    <r>
      <rPr>
        <sz val="10"/>
        <color rgb="FFFF0000"/>
        <rFont val="Calibri"/>
        <family val="2"/>
        <scheme val="minor"/>
      </rPr>
      <t>en ligne</t>
    </r>
    <r>
      <rPr>
        <sz val="10"/>
        <color theme="1"/>
        <rFont val="Calibri"/>
        <family val="2"/>
        <scheme val="minor"/>
      </rPr>
      <t>.</t>
    </r>
  </si>
  <si>
    <t>Champ :  Union européenne.</t>
  </si>
  <si>
    <t>Concept : emploi, temps partiel et sous-emploi au sens du BIT ; âge atteint à la date de l’enquête.</t>
  </si>
  <si>
    <t>Lecture : en moyenne, pour l’année 2023 et parmi l’ensemble des 55-64 ans, la différence de taux d’emploi entre hommes et femmes pour Malte est de 24,3 %.</t>
  </si>
  <si>
    <t>- Taux d'emploi des 55-64 ans dans quelques pays de l'Union européenne</t>
  </si>
  <si>
    <t>- Taux d'emploi, de chômage et part de chômage par année, tranche d’âge et sexe</t>
  </si>
  <si>
    <r>
      <t xml:space="preserve">Cette publication dresse à partir des données collectées par le ministère du Travail un état des lieux du marché du travail chez les seniors en France : axée sur l'année 2023, elle présente les principaux indicateurs sur l'emploi et l'activité des seniors, en donne les principales évolutions et compare l'emploi senior au niveau européen.
</t>
    </r>
    <r>
      <rPr>
        <b/>
        <sz val="11"/>
        <color indexed="56"/>
        <rFont val="Calibri"/>
        <family val="2"/>
      </rPr>
      <t xml:space="preserve">
</t>
    </r>
    <r>
      <rPr>
        <b/>
        <sz val="11"/>
        <color indexed="10"/>
        <rFont val="Calibri"/>
        <family val="2"/>
      </rPr>
      <t xml:space="preserve">
</t>
    </r>
    <r>
      <rPr>
        <sz val="11"/>
        <rFont val="Calibri"/>
        <family val="2"/>
      </rPr>
      <t xml:space="preserve">
</t>
    </r>
  </si>
  <si>
    <t>Enquête Emploi en continu, séries longues Insee depuis 1975.</t>
  </si>
  <si>
    <t>Enquête Emploi en continu, calculs Dares, depuis 2003.</t>
  </si>
  <si>
    <t>Données Eurostat sur l'enquête Forces de travail (Labour Force Survey ) menée au niveau européen.</t>
  </si>
  <si>
    <t>Les champ géographiques retenus sont ceux :</t>
  </si>
  <si>
    <t xml:space="preserve">      ● de la France métropolitaine jusqu'en 2014 ;</t>
  </si>
  <si>
    <t xml:space="preserve">      ● de la France entière, hors Mayotte, à partir de 2014 ;</t>
  </si>
  <si>
    <t>- Situation d'activité et de retraite par âge détaillé entre 50 et 69 ans</t>
  </si>
  <si>
    <t>Source : Insee, enquête Emploi 2014-2023 ; calculs Dares.</t>
  </si>
  <si>
    <t>Concept : emploi, temps partiel et sous-emploi au sens du BIT ; âge atteint à la date de l'enquête.</t>
  </si>
  <si>
    <t>Lecture : en 2023 et parmi l'ensemble des 55-59 ans, le taux d'emploi en Tchéquie est de 88,7 %.</t>
  </si>
  <si>
    <t>Lecture : en 2023 et parmi l'ensemble des 60-64 ans, le taux d'emploi en Suède est de 68,9 %.</t>
  </si>
  <si>
    <t>Graphique D1 - Part de temps partiel et de temps complet dans le cumul emploi-retraite par âge fin</t>
  </si>
  <si>
    <t>Concept : temps partiel au sens du BIT ; âge atteint à la date de l'enquête.</t>
  </si>
  <si>
    <t>Lecture : en 2023, 85,9 % des personnes qui cumulent emploi et retraite sont à temps partiel.</t>
  </si>
  <si>
    <t>Graphique D2 - Part de chaque PCS dans le cumul emploi-retraite selon la tranche d'age</t>
  </si>
  <si>
    <t>Lecture : en 2023, 2,0 % des 60-64 ans qui cumulent emploi et retraite sont agriculteurs exploitants.</t>
  </si>
  <si>
    <t>Graphique 3 - Part du cumul emploi-retraite dans l'emploi et parmi les retraités selon le sexe</t>
  </si>
  <si>
    <t>Graphique 3 -Part du cumul emploi-retraite dans l'emploi et parmi les retraités selon le sexe</t>
  </si>
  <si>
    <t>L'onglet « Graphique 3b »</t>
  </si>
  <si>
    <t>L'onglet « Graphique 3a »</t>
  </si>
  <si>
    <t>- Part de temps partiel et de temps complet dans le cumul emploi-retraite par âge fin</t>
  </si>
  <si>
    <t>Lecture : en 2023, 82,6 % des 25-49 ans, 77,0 % des 55-59 ans et 38,9 % des 60-64 ans sont en emploi.</t>
  </si>
  <si>
    <t>Graphique 4 - Évolution des situations d’activité et de retraite entre 2014 et 2023</t>
  </si>
  <si>
    <t xml:space="preserve">Graphique 5 - Taux d’emploi des 55-64 ans dans quelques pays de l’Union européenne   </t>
  </si>
  <si>
    <t>Graphique 6 - Taux de chômage par tranche d'âge entre 2003 et 2023</t>
  </si>
  <si>
    <t>Lecture : en 2023, le taux d'emploi des 55-64 ans est de 78,0 % en Suède et de 63,9 % en moyenne l’Union européenne.</t>
  </si>
  <si>
    <t>Hommes - en emploi</t>
  </si>
  <si>
    <t>Femmes - en l'emploi</t>
  </si>
  <si>
    <t>Ensemble - en l'emploi</t>
  </si>
  <si>
    <t>UE</t>
  </si>
  <si>
    <t>Lecture : en 2023, 56,8 % des hommes retraités de 55 ans sont en emploi.</t>
  </si>
  <si>
    <t xml:space="preserve">Lecture : en 2023, 1,1 % des hommes de 55 ans en emploi sont retraités.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</si>
</sst>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%"/>
    <numFmt numFmtId="165" formatCode="#,##0.##########"/>
    <numFmt numFmtId="166" formatCode="0.0"/>
    <numFmt numFmtId="167" formatCode="#,##0.0"/>
    <numFmt numFmtId="168" formatCode="#\ ###\ ##0.0"/>
    <numFmt numFmtId="169" formatCode="_-* #,##0.0_-;\-* #,##0.0_-;_-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lbany AMT"/>
      <family val="2"/>
    </font>
    <font>
      <u/>
      <sz val="10"/>
      <color indexed="3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56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theme="0"/>
      <name val="Arial"/>
      <family val="2"/>
    </font>
    <font>
      <sz val="1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11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6F6F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8" applyNumberFormat="0" applyAlignment="0" applyProtection="0"/>
    <xf numFmtId="0" fontId="17" fillId="9" borderId="9" applyNumberFormat="0" applyAlignment="0" applyProtection="0"/>
    <xf numFmtId="0" fontId="18" fillId="9" borderId="8" applyNumberFormat="0" applyAlignment="0" applyProtection="0"/>
    <xf numFmtId="0" fontId="19" fillId="0" borderId="10" applyNumberFormat="0" applyFill="0" applyAlignment="0" applyProtection="0"/>
    <xf numFmtId="0" fontId="20" fillId="10" borderId="11" applyNumberFormat="0" applyAlignment="0" applyProtection="0"/>
    <xf numFmtId="0" fontId="21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3" fillId="0" borderId="0"/>
    <xf numFmtId="0" fontId="3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Alignment="1">
      <alignment horizontal="left" vertical="center"/>
    </xf>
    <xf numFmtId="0" fontId="4" fillId="0" borderId="0" xfId="2"/>
    <xf numFmtId="0" fontId="6" fillId="0" borderId="0" xfId="2" applyFont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0" fillId="0" borderId="0" xfId="0"/>
    <xf numFmtId="0" fontId="31" fillId="4" borderId="0" xfId="45" applyFont="1" applyFill="1"/>
    <xf numFmtId="0" fontId="26" fillId="4" borderId="0" xfId="45" applyFont="1" applyFill="1" applyAlignment="1">
      <alignment horizontal="left" vertical="center" wrapText="1"/>
    </xf>
    <xf numFmtId="0" fontId="33" fillId="4" borderId="0" xfId="51" applyFill="1"/>
    <xf numFmtId="0" fontId="31" fillId="4" borderId="0" xfId="44" applyFont="1" applyFill="1"/>
    <xf numFmtId="166" fontId="0" fillId="0" borderId="1" xfId="0" applyNumberFormat="1" applyBorder="1" applyAlignment="1">
      <alignment horizontal="center"/>
    </xf>
    <xf numFmtId="0" fontId="0" fillId="0" borderId="0" xfId="0" applyAlignment="1"/>
    <xf numFmtId="0" fontId="4" fillId="0" borderId="0" xfId="2"/>
    <xf numFmtId="0" fontId="7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6" fillId="0" borderId="0" xfId="0" applyFont="1"/>
    <xf numFmtId="0" fontId="7" fillId="2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shrinkToFit="1"/>
    </xf>
    <xf numFmtId="167" fontId="6" fillId="4" borderId="1" xfId="0" applyNumberFormat="1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8" fillId="0" borderId="0" xfId="0" applyFont="1"/>
    <xf numFmtId="0" fontId="37" fillId="0" borderId="0" xfId="0" applyFont="1" applyAlignment="1">
      <alignment vertical="center"/>
    </xf>
    <xf numFmtId="0" fontId="38" fillId="39" borderId="1" xfId="0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 vertical="center" shrinkToFit="1"/>
    </xf>
    <xf numFmtId="0" fontId="38" fillId="39" borderId="1" xfId="2" applyFont="1" applyFill="1" applyBorder="1" applyAlignment="1">
      <alignment horizontal="center" vertical="center"/>
    </xf>
    <xf numFmtId="0" fontId="35" fillId="38" borderId="1" xfId="2" applyFont="1" applyFill="1" applyBorder="1" applyAlignment="1">
      <alignment horizontal="center" vertical="center"/>
    </xf>
    <xf numFmtId="0" fontId="38" fillId="38" borderId="1" xfId="2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20" fillId="37" borderId="1" xfId="0" applyFont="1" applyFill="1" applyBorder="1" applyAlignment="1">
      <alignment horizontal="center"/>
    </xf>
    <xf numFmtId="0" fontId="38" fillId="37" borderId="4" xfId="2" applyFont="1" applyFill="1" applyBorder="1" applyAlignment="1">
      <alignment horizontal="center" vertical="center"/>
    </xf>
    <xf numFmtId="0" fontId="39" fillId="37" borderId="1" xfId="0" applyFont="1" applyFill="1" applyBorder="1" applyAlignment="1">
      <alignment horizontal="center"/>
    </xf>
    <xf numFmtId="0" fontId="27" fillId="4" borderId="0" xfId="47" applyFont="1" applyFill="1" applyBorder="1" applyAlignment="1" applyProtection="1"/>
    <xf numFmtId="0" fontId="0" fillId="4" borderId="0" xfId="0" applyFill="1"/>
    <xf numFmtId="0" fontId="26" fillId="41" borderId="0" xfId="45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41" borderId="4" xfId="2" applyFont="1" applyFill="1" applyBorder="1" applyAlignment="1">
      <alignment vertical="center"/>
    </xf>
    <xf numFmtId="0" fontId="5" fillId="41" borderId="1" xfId="2" applyFont="1" applyFill="1" applyBorder="1" applyAlignment="1">
      <alignment vertical="center"/>
    </xf>
    <xf numFmtId="0" fontId="5" fillId="41" borderId="1" xfId="2" applyFont="1" applyFill="1" applyBorder="1" applyAlignment="1">
      <alignment horizontal="left" vertical="center"/>
    </xf>
    <xf numFmtId="0" fontId="5" fillId="41" borderId="4" xfId="2" applyFont="1" applyFill="1" applyBorder="1" applyAlignment="1">
      <alignment horizontal="left" vertical="center"/>
    </xf>
    <xf numFmtId="167" fontId="42" fillId="0" borderId="0" xfId="52" applyNumberFormat="1" applyFont="1" applyBorder="1" applyAlignment="1">
      <alignment vertical="center"/>
    </xf>
    <xf numFmtId="0" fontId="2" fillId="0" borderId="0" xfId="0" applyFont="1"/>
    <xf numFmtId="167" fontId="44" fillId="37" borderId="1" xfId="52" applyNumberFormat="1" applyFont="1" applyFill="1" applyBorder="1" applyAlignment="1">
      <alignment horizontal="center" vertical="center" wrapText="1"/>
    </xf>
    <xf numFmtId="167" fontId="42" fillId="40" borderId="1" xfId="52" applyNumberFormat="1" applyFont="1" applyFill="1" applyBorder="1" applyAlignment="1">
      <alignment horizontal="center" vertical="center"/>
    </xf>
    <xf numFmtId="168" fontId="4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  <xf numFmtId="0" fontId="5" fillId="38" borderId="4" xfId="2" applyFont="1" applyFill="1" applyBorder="1" applyAlignment="1">
      <alignment horizontal="left" vertical="center"/>
    </xf>
    <xf numFmtId="0" fontId="5" fillId="39" borderId="4" xfId="2" applyFont="1" applyFill="1" applyBorder="1" applyAlignment="1">
      <alignment horizontal="left" vertical="center"/>
    </xf>
    <xf numFmtId="0" fontId="5" fillId="43" borderId="1" xfId="0" applyFont="1" applyFill="1" applyBorder="1" applyAlignment="1">
      <alignment horizontal="center" vertical="center"/>
    </xf>
    <xf numFmtId="0" fontId="0" fillId="0" borderId="1" xfId="53" applyNumberFormat="1" applyFont="1" applyBorder="1" applyAlignment="1">
      <alignment horizontal="center"/>
    </xf>
    <xf numFmtId="0" fontId="2" fillId="41" borderId="1" xfId="0" applyFont="1" applyFill="1" applyBorder="1" applyAlignment="1">
      <alignment horizontal="center"/>
    </xf>
    <xf numFmtId="0" fontId="2" fillId="44" borderId="1" xfId="0" applyFont="1" applyFill="1" applyBorder="1" applyAlignment="1">
      <alignment horizontal="center"/>
    </xf>
    <xf numFmtId="2" fontId="0" fillId="0" borderId="0" xfId="0" applyNumberFormat="1"/>
    <xf numFmtId="0" fontId="46" fillId="3" borderId="1" xfId="0" applyFont="1" applyFill="1" applyBorder="1" applyAlignment="1">
      <alignment horizontal="center" vertical="center"/>
    </xf>
    <xf numFmtId="0" fontId="46" fillId="46" borderId="1" xfId="0" applyFont="1" applyFill="1" applyBorder="1" applyAlignment="1">
      <alignment horizontal="center" vertical="center"/>
    </xf>
    <xf numFmtId="0" fontId="46" fillId="39" borderId="1" xfId="0" applyFont="1" applyFill="1" applyBorder="1" applyAlignment="1">
      <alignment horizontal="center" vertical="center"/>
    </xf>
    <xf numFmtId="0" fontId="5" fillId="39" borderId="1" xfId="0" applyFont="1" applyFill="1" applyBorder="1" applyAlignment="1">
      <alignment horizontal="center" vertical="center"/>
    </xf>
    <xf numFmtId="0" fontId="5" fillId="46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165" fontId="6" fillId="4" borderId="1" xfId="44" applyNumberFormat="1" applyFont="1" applyFill="1" applyBorder="1" applyAlignment="1">
      <alignment horizontal="center" vertical="center" shrinkToFit="1"/>
    </xf>
    <xf numFmtId="167" fontId="6" fillId="4" borderId="1" xfId="44" applyNumberFormat="1" applyFont="1" applyFill="1" applyBorder="1" applyAlignment="1">
      <alignment horizontal="center" vertical="center" shrinkToFit="1"/>
    </xf>
    <xf numFmtId="0" fontId="2" fillId="4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6" fillId="4" borderId="0" xfId="44" applyFont="1" applyFill="1" applyAlignment="1">
      <alignment horizontal="left" vertical="center" wrapText="1"/>
    </xf>
    <xf numFmtId="0" fontId="48" fillId="39" borderId="18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readingOrder="1"/>
    </xf>
    <xf numFmtId="0" fontId="5" fillId="38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6" fontId="2" fillId="0" borderId="1" xfId="53" applyNumberFormat="1" applyFont="1" applyFill="1" applyBorder="1" applyAlignment="1">
      <alignment horizontal="center" vertical="center" wrapText="1"/>
    </xf>
    <xf numFmtId="166" fontId="6" fillId="4" borderId="1" xfId="44" applyNumberFormat="1" applyFont="1" applyFill="1" applyBorder="1" applyAlignment="1">
      <alignment horizontal="center" vertical="center" shrinkToFit="1"/>
    </xf>
    <xf numFmtId="166" fontId="6" fillId="4" borderId="1" xfId="0" applyNumberFormat="1" applyFont="1" applyFill="1" applyBorder="1" applyAlignment="1">
      <alignment horizontal="center" vertical="center" shrinkToFit="1"/>
    </xf>
    <xf numFmtId="166" fontId="47" fillId="45" borderId="1" xfId="0" applyNumberFormat="1" applyFont="1" applyFill="1" applyBorder="1" applyAlignment="1">
      <alignment horizontal="center" vertical="center" shrinkToFit="1"/>
    </xf>
    <xf numFmtId="166" fontId="4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9" xfId="1" applyNumberFormat="1" applyFont="1" applyBorder="1" applyAlignment="1">
      <alignment horizontal="center"/>
    </xf>
    <xf numFmtId="0" fontId="2" fillId="41" borderId="1" xfId="0" applyFont="1" applyFill="1" applyBorder="1" applyAlignment="1">
      <alignment horizontal="center" wrapText="1"/>
    </xf>
    <xf numFmtId="0" fontId="2" fillId="41" borderId="19" xfId="0" applyFont="1" applyFill="1" applyBorder="1" applyAlignment="1">
      <alignment horizontal="center" wrapText="1"/>
    </xf>
    <xf numFmtId="0" fontId="0" fillId="40" borderId="1" xfId="0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 wrapText="1"/>
    </xf>
    <xf numFmtId="0" fontId="20" fillId="39" borderId="1" xfId="0" applyFont="1" applyFill="1" applyBorder="1" applyAlignment="1">
      <alignment horizontal="center" vertical="center"/>
    </xf>
    <xf numFmtId="0" fontId="20" fillId="39" borderId="17" xfId="0" applyFont="1" applyFill="1" applyBorder="1" applyAlignment="1">
      <alignment horizontal="center" vertical="center"/>
    </xf>
    <xf numFmtId="169" fontId="0" fillId="0" borderId="1" xfId="53" applyNumberFormat="1" applyFont="1" applyBorder="1"/>
    <xf numFmtId="169" fontId="0" fillId="0" borderId="1" xfId="1" applyNumberFormat="1" applyFont="1" applyBorder="1"/>
    <xf numFmtId="169" fontId="0" fillId="0" borderId="17" xfId="53" applyNumberFormat="1" applyFont="1" applyBorder="1"/>
    <xf numFmtId="169" fontId="0" fillId="0" borderId="24" xfId="53" applyNumberFormat="1" applyFont="1" applyBorder="1"/>
    <xf numFmtId="169" fontId="0" fillId="0" borderId="26" xfId="53" applyNumberFormat="1" applyFont="1" applyBorder="1"/>
    <xf numFmtId="169" fontId="0" fillId="0" borderId="18" xfId="53" applyNumberFormat="1" applyFont="1" applyBorder="1"/>
    <xf numFmtId="169" fontId="0" fillId="0" borderId="28" xfId="53" applyNumberFormat="1" applyFont="1" applyBorder="1"/>
    <xf numFmtId="169" fontId="0" fillId="0" borderId="18" xfId="1" applyNumberFormat="1" applyFont="1" applyBorder="1"/>
    <xf numFmtId="169" fontId="0" fillId="0" borderId="28" xfId="1" applyNumberFormat="1" applyFont="1" applyBorder="1"/>
    <xf numFmtId="169" fontId="0" fillId="0" borderId="17" xfId="1" applyNumberFormat="1" applyFont="1" applyBorder="1"/>
    <xf numFmtId="169" fontId="0" fillId="0" borderId="24" xfId="1" applyNumberFormat="1" applyFont="1" applyBorder="1"/>
    <xf numFmtId="169" fontId="0" fillId="0" borderId="26" xfId="1" applyNumberFormat="1" applyFont="1" applyBorder="1"/>
    <xf numFmtId="0" fontId="2" fillId="47" borderId="30" xfId="0" applyFont="1" applyFill="1" applyBorder="1" applyAlignment="1">
      <alignment horizontal="center"/>
    </xf>
    <xf numFmtId="0" fontId="2" fillId="47" borderId="31" xfId="0" applyFont="1" applyFill="1" applyBorder="1" applyAlignment="1">
      <alignment horizontal="center"/>
    </xf>
    <xf numFmtId="0" fontId="2" fillId="47" borderId="32" xfId="0" applyFont="1" applyFill="1" applyBorder="1" applyAlignment="1">
      <alignment horizontal="center"/>
    </xf>
    <xf numFmtId="0" fontId="2" fillId="47" borderId="33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40" borderId="34" xfId="0" applyFill="1" applyBorder="1" applyAlignment="1">
      <alignment horizontal="center"/>
    </xf>
    <xf numFmtId="164" fontId="0" fillId="4" borderId="19" xfId="1" applyNumberFormat="1" applyFont="1" applyFill="1" applyBorder="1" applyAlignment="1">
      <alignment horizontal="center"/>
    </xf>
    <xf numFmtId="166" fontId="0" fillId="0" borderId="1" xfId="53" applyNumberFormat="1" applyFont="1" applyFill="1" applyBorder="1" applyAlignment="1">
      <alignment horizontal="center"/>
    </xf>
    <xf numFmtId="0" fontId="2" fillId="0" borderId="0" xfId="0" applyFont="1" applyFill="1"/>
    <xf numFmtId="167" fontId="42" fillId="0" borderId="16" xfId="52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47" fillId="4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/>
    <xf numFmtId="0" fontId="27" fillId="4" borderId="0" xfId="44" quotePrefix="1" applyFont="1" applyFill="1" applyAlignment="1">
      <alignment horizontal="left" vertical="justify" wrapText="1" indent="3"/>
    </xf>
    <xf numFmtId="0" fontId="27" fillId="4" borderId="0" xfId="44" applyFont="1" applyFill="1" applyAlignment="1">
      <alignment horizontal="left" vertical="justify" wrapText="1" indent="3"/>
    </xf>
    <xf numFmtId="0" fontId="26" fillId="41" borderId="0" xfId="45" applyFont="1" applyFill="1" applyAlignment="1">
      <alignment horizontal="left" vertical="center" wrapText="1"/>
    </xf>
    <xf numFmtId="0" fontId="33" fillId="0" borderId="0" xfId="51" applyBorder="1" applyAlignment="1">
      <alignment horizontal="left"/>
    </xf>
    <xf numFmtId="0" fontId="27" fillId="4" borderId="0" xfId="45" quotePrefix="1" applyFont="1" applyFill="1" applyAlignment="1">
      <alignment horizontal="left" vertical="justify" wrapText="1" indent="3"/>
    </xf>
    <xf numFmtId="0" fontId="30" fillId="36" borderId="0" xfId="45" applyFont="1" applyFill="1" applyAlignment="1">
      <alignment horizontal="left" vertical="center" wrapText="1"/>
    </xf>
    <xf numFmtId="0" fontId="27" fillId="0" borderId="0" xfId="45" applyFont="1" applyAlignment="1">
      <alignment horizontal="left" vertical="center" wrapText="1"/>
    </xf>
    <xf numFmtId="0" fontId="34" fillId="4" borderId="0" xfId="45" applyFont="1" applyFill="1" applyBorder="1" applyAlignment="1">
      <alignment horizontal="center" vertical="center" wrapText="1"/>
    </xf>
    <xf numFmtId="0" fontId="27" fillId="0" borderId="0" xfId="45" applyFont="1" applyAlignment="1">
      <alignment horizontal="justify" vertical="justify" wrapText="1"/>
    </xf>
    <xf numFmtId="0" fontId="27" fillId="0" borderId="0" xfId="45" quotePrefix="1" applyFont="1" applyAlignment="1">
      <alignment horizontal="justify" vertical="justify" wrapText="1"/>
    </xf>
    <xf numFmtId="17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167" fontId="43" fillId="42" borderId="1" xfId="5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39" borderId="20" xfId="0" applyFont="1" applyFill="1" applyBorder="1" applyAlignment="1">
      <alignment horizontal="center" vertical="center"/>
    </xf>
    <xf numFmtId="0" fontId="20" fillId="39" borderId="21" xfId="0" applyFont="1" applyFill="1" applyBorder="1" applyAlignment="1">
      <alignment horizontal="center" vertical="center"/>
    </xf>
    <xf numFmtId="0" fontId="20" fillId="39" borderId="22" xfId="0" applyFont="1" applyFill="1" applyBorder="1" applyAlignment="1">
      <alignment horizontal="center" vertical="center"/>
    </xf>
    <xf numFmtId="0" fontId="20" fillId="39" borderId="23" xfId="0" applyFont="1" applyFill="1" applyBorder="1" applyAlignment="1">
      <alignment horizontal="center" vertical="center"/>
    </xf>
    <xf numFmtId="0" fontId="20" fillId="39" borderId="25" xfId="0" applyFont="1" applyFill="1" applyBorder="1" applyAlignment="1">
      <alignment horizontal="center" vertical="center"/>
    </xf>
    <xf numFmtId="0" fontId="20" fillId="39" borderId="27" xfId="0" applyFont="1" applyFill="1" applyBorder="1" applyAlignment="1">
      <alignment horizontal="center" vertical="center"/>
    </xf>
    <xf numFmtId="0" fontId="20" fillId="39" borderId="29" xfId="0" applyFont="1" applyFill="1" applyBorder="1" applyAlignment="1">
      <alignment horizontal="center" vertical="center"/>
    </xf>
    <xf numFmtId="0" fontId="20" fillId="39" borderId="30" xfId="0" applyFont="1" applyFill="1" applyBorder="1" applyAlignment="1">
      <alignment horizontal="center" vertical="center"/>
    </xf>
  </cellXfs>
  <cellStyles count="54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Insatisfaisant" xfId="9" builtinId="27" customBuiltin="1"/>
    <cellStyle name="Lien hypertexte" xfId="51" builtinId="8"/>
    <cellStyle name="Lien hypertexte 2" xfId="47"/>
    <cellStyle name="Milliers" xfId="53" builtinId="3"/>
    <cellStyle name="Milliers 2" xfId="48"/>
    <cellStyle name="Milliers 3" xfId="50"/>
    <cellStyle name="Neutre" xfId="10" builtinId="28" customBuiltin="1"/>
    <cellStyle name="Normal" xfId="0" builtinId="0"/>
    <cellStyle name="Normal 2" xfId="44"/>
    <cellStyle name="Normal 2 2" xfId="45"/>
    <cellStyle name="Normal 2 3" xfId="52"/>
    <cellStyle name="Normal 3" xfId="2"/>
    <cellStyle name="Normal 3 2" xfId="46"/>
    <cellStyle name="Normal 4" xfId="49"/>
    <cellStyle name="Note" xfId="17" builtinId="10" customBuiltin="1"/>
    <cellStyle name="Pourcentage" xfId="1" builtinId="5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1a'!$B$25</c:f>
              <c:strCache>
                <c:ptCount val="1"/>
                <c:pt idx="0">
                  <c:v>Taux activité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1a'!$A$26:$A$74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'Graphique 1a'!$B$26:$B$74</c:f>
              <c:numCache>
                <c:formatCode>General</c:formatCode>
                <c:ptCount val="49"/>
                <c:pt idx="0">
                  <c:v>50.2</c:v>
                </c:pt>
                <c:pt idx="1">
                  <c:v>50.1</c:v>
                </c:pt>
                <c:pt idx="2">
                  <c:v>51.2</c:v>
                </c:pt>
                <c:pt idx="3">
                  <c:v>50.4</c:v>
                </c:pt>
                <c:pt idx="4">
                  <c:v>51.7</c:v>
                </c:pt>
                <c:pt idx="5">
                  <c:v>52.1</c:v>
                </c:pt>
                <c:pt idx="6">
                  <c:v>49.4</c:v>
                </c:pt>
                <c:pt idx="7">
                  <c:v>45.4</c:v>
                </c:pt>
                <c:pt idx="8">
                  <c:v>40.700000000000003</c:v>
                </c:pt>
                <c:pt idx="9">
                  <c:v>38.200000000000003</c:v>
                </c:pt>
                <c:pt idx="10">
                  <c:v>37.1</c:v>
                </c:pt>
                <c:pt idx="11" formatCode="0.0">
                  <c:v>37</c:v>
                </c:pt>
                <c:pt idx="12">
                  <c:v>36.200000000000003</c:v>
                </c:pt>
                <c:pt idx="13">
                  <c:v>36.299999999999997</c:v>
                </c:pt>
                <c:pt idx="14">
                  <c:v>36</c:v>
                </c:pt>
                <c:pt idx="15">
                  <c:v>35.200000000000003</c:v>
                </c:pt>
                <c:pt idx="16">
                  <c:v>34.1</c:v>
                </c:pt>
                <c:pt idx="17">
                  <c:v>33.6</c:v>
                </c:pt>
                <c:pt idx="18">
                  <c:v>33.200000000000003</c:v>
                </c:pt>
                <c:pt idx="19">
                  <c:v>32.6</c:v>
                </c:pt>
                <c:pt idx="20">
                  <c:v>32.6</c:v>
                </c:pt>
                <c:pt idx="21">
                  <c:v>32.799999999999997</c:v>
                </c:pt>
                <c:pt idx="22">
                  <c:v>32.5</c:v>
                </c:pt>
                <c:pt idx="23">
                  <c:v>31.9</c:v>
                </c:pt>
                <c:pt idx="24">
                  <c:v>33.1</c:v>
                </c:pt>
                <c:pt idx="25">
                  <c:v>32.9</c:v>
                </c:pt>
                <c:pt idx="26">
                  <c:v>33.5</c:v>
                </c:pt>
                <c:pt idx="27">
                  <c:v>36.700000000000003</c:v>
                </c:pt>
                <c:pt idx="28">
                  <c:v>40</c:v>
                </c:pt>
                <c:pt idx="29">
                  <c:v>41.1</c:v>
                </c:pt>
                <c:pt idx="30">
                  <c:v>41.7</c:v>
                </c:pt>
                <c:pt idx="31">
                  <c:v>41.5</c:v>
                </c:pt>
                <c:pt idx="32">
                  <c:v>41.4</c:v>
                </c:pt>
                <c:pt idx="33">
                  <c:v>41.2</c:v>
                </c:pt>
                <c:pt idx="34">
                  <c:v>42.6</c:v>
                </c:pt>
                <c:pt idx="35">
                  <c:v>43.6</c:v>
                </c:pt>
                <c:pt idx="36">
                  <c:v>45.4</c:v>
                </c:pt>
                <c:pt idx="37">
                  <c:v>48.9</c:v>
                </c:pt>
                <c:pt idx="38">
                  <c:v>50.5</c:v>
                </c:pt>
                <c:pt idx="39">
                  <c:v>52.1</c:v>
                </c:pt>
                <c:pt idx="40">
                  <c:v>54.1</c:v>
                </c:pt>
                <c:pt idx="41">
                  <c:v>55.1</c:v>
                </c:pt>
                <c:pt idx="42">
                  <c:v>56.3</c:v>
                </c:pt>
                <c:pt idx="43">
                  <c:v>57.5</c:v>
                </c:pt>
                <c:pt idx="44">
                  <c:v>58.5</c:v>
                </c:pt>
                <c:pt idx="45">
                  <c:v>58.6</c:v>
                </c:pt>
                <c:pt idx="46">
                  <c:v>59.7</c:v>
                </c:pt>
                <c:pt idx="47">
                  <c:v>60.3</c:v>
                </c:pt>
                <c:pt idx="48" formatCode="0.0">
                  <c:v>61.726968139602199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E-491D-BC3C-C6346E02A72C}"/>
            </c:ext>
          </c:extLst>
        </c:ser>
        <c:ser>
          <c:idx val="1"/>
          <c:order val="1"/>
          <c:tx>
            <c:strRef>
              <c:f>'Graphique 1a'!$C$25</c:f>
              <c:strCache>
                <c:ptCount val="1"/>
                <c:pt idx="0">
                  <c:v>Taux d'emploi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1a'!$A$26:$A$74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'Graphique 1a'!$C$26:$C$74</c:f>
              <c:numCache>
                <c:formatCode>General</c:formatCode>
                <c:ptCount val="49"/>
                <c:pt idx="0" formatCode="0">
                  <c:v>49</c:v>
                </c:pt>
                <c:pt idx="1">
                  <c:v>48.5</c:v>
                </c:pt>
                <c:pt idx="2">
                  <c:v>49.4</c:v>
                </c:pt>
                <c:pt idx="3">
                  <c:v>48.6</c:v>
                </c:pt>
                <c:pt idx="4">
                  <c:v>49.7</c:v>
                </c:pt>
                <c:pt idx="5">
                  <c:v>49.7</c:v>
                </c:pt>
                <c:pt idx="6">
                  <c:v>47</c:v>
                </c:pt>
                <c:pt idx="7">
                  <c:v>43.2</c:v>
                </c:pt>
                <c:pt idx="8">
                  <c:v>38.6</c:v>
                </c:pt>
                <c:pt idx="9">
                  <c:v>36.1</c:v>
                </c:pt>
                <c:pt idx="10">
                  <c:v>35</c:v>
                </c:pt>
                <c:pt idx="11">
                  <c:v>34.799999999999997</c:v>
                </c:pt>
                <c:pt idx="12">
                  <c:v>33.9</c:v>
                </c:pt>
                <c:pt idx="13">
                  <c:v>34.1</c:v>
                </c:pt>
                <c:pt idx="14">
                  <c:v>34</c:v>
                </c:pt>
                <c:pt idx="15">
                  <c:v>33.299999999999997</c:v>
                </c:pt>
                <c:pt idx="16">
                  <c:v>32.1</c:v>
                </c:pt>
                <c:pt idx="17">
                  <c:v>31.5</c:v>
                </c:pt>
                <c:pt idx="18">
                  <c:v>31.2</c:v>
                </c:pt>
                <c:pt idx="19">
                  <c:v>30.9</c:v>
                </c:pt>
                <c:pt idx="20">
                  <c:v>30.9</c:v>
                </c:pt>
                <c:pt idx="21">
                  <c:v>30.6</c:v>
                </c:pt>
                <c:pt idx="22">
                  <c:v>30.4</c:v>
                </c:pt>
                <c:pt idx="23">
                  <c:v>29.7</c:v>
                </c:pt>
                <c:pt idx="24">
                  <c:v>30.9</c:v>
                </c:pt>
                <c:pt idx="25">
                  <c:v>31</c:v>
                </c:pt>
                <c:pt idx="26">
                  <c:v>31.8</c:v>
                </c:pt>
                <c:pt idx="27">
                  <c:v>35.1</c:v>
                </c:pt>
                <c:pt idx="28">
                  <c:v>38.200000000000003</c:v>
                </c:pt>
                <c:pt idx="29">
                  <c:v>39.1</c:v>
                </c:pt>
                <c:pt idx="30">
                  <c:v>39.799999999999997</c:v>
                </c:pt>
                <c:pt idx="31">
                  <c:v>39.4</c:v>
                </c:pt>
                <c:pt idx="32">
                  <c:v>39.5</c:v>
                </c:pt>
                <c:pt idx="33">
                  <c:v>39.5</c:v>
                </c:pt>
                <c:pt idx="34">
                  <c:v>40.200000000000003</c:v>
                </c:pt>
                <c:pt idx="35">
                  <c:v>41</c:v>
                </c:pt>
                <c:pt idx="36">
                  <c:v>42.7</c:v>
                </c:pt>
                <c:pt idx="37">
                  <c:v>45.8</c:v>
                </c:pt>
                <c:pt idx="38">
                  <c:v>46.9</c:v>
                </c:pt>
                <c:pt idx="39">
                  <c:v>48.2</c:v>
                </c:pt>
                <c:pt idx="40">
                  <c:v>50.1</c:v>
                </c:pt>
                <c:pt idx="41">
                  <c:v>51.2</c:v>
                </c:pt>
                <c:pt idx="42">
                  <c:v>52.6</c:v>
                </c:pt>
                <c:pt idx="43">
                  <c:v>53.6</c:v>
                </c:pt>
                <c:pt idx="44">
                  <c:v>54.5</c:v>
                </c:pt>
                <c:pt idx="45">
                  <c:v>55.2</c:v>
                </c:pt>
                <c:pt idx="46">
                  <c:v>56</c:v>
                </c:pt>
                <c:pt idx="47">
                  <c:v>56.9</c:v>
                </c:pt>
                <c:pt idx="48" formatCode="0.0">
                  <c:v>58.417612347517498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E-491D-BC3C-C6346E02A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266248"/>
        <c:axId val="405266576"/>
      </c:lineChart>
      <c:catAx>
        <c:axId val="4052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266576"/>
        <c:crosses val="autoZero"/>
        <c:auto val="1"/>
        <c:lblAlgn val="ctr"/>
        <c:lblOffset val="100"/>
        <c:noMultiLvlLbl val="0"/>
      </c:catAx>
      <c:valAx>
        <c:axId val="405266576"/>
        <c:scaling>
          <c:orientation val="minMax"/>
          <c:min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26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84164479440084E-2"/>
          <c:y val="7.6354257801108188E-2"/>
          <c:w val="0.87265485564304457"/>
          <c:h val="0.70218358121901425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1b'!$B$26</c:f>
              <c:strCache>
                <c:ptCount val="1"/>
                <c:pt idx="0">
                  <c:v>55 à 59 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1b'!$A$27:$A$75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strCache>
            </c:strRef>
          </c:cat>
          <c:val>
            <c:numRef>
              <c:f>'Graphique 1b'!$B$27:$B$75</c:f>
              <c:numCache>
                <c:formatCode>#\ ###\ ##0.0</c:formatCode>
                <c:ptCount val="49"/>
                <c:pt idx="0">
                  <c:v>61.8</c:v>
                </c:pt>
                <c:pt idx="1">
                  <c:v>61.3</c:v>
                </c:pt>
                <c:pt idx="2">
                  <c:v>62.6</c:v>
                </c:pt>
                <c:pt idx="3">
                  <c:v>61.1</c:v>
                </c:pt>
                <c:pt idx="4">
                  <c:v>60.9</c:v>
                </c:pt>
                <c:pt idx="5">
                  <c:v>60.1</c:v>
                </c:pt>
                <c:pt idx="6">
                  <c:v>58.7</c:v>
                </c:pt>
                <c:pt idx="7">
                  <c:v>55.1</c:v>
                </c:pt>
                <c:pt idx="8">
                  <c:v>50.7</c:v>
                </c:pt>
                <c:pt idx="9">
                  <c:v>49.2</c:v>
                </c:pt>
                <c:pt idx="10">
                  <c:v>48.7</c:v>
                </c:pt>
                <c:pt idx="11">
                  <c:v>48.8</c:v>
                </c:pt>
                <c:pt idx="12">
                  <c:v>48.2</c:v>
                </c:pt>
                <c:pt idx="13">
                  <c:v>49</c:v>
                </c:pt>
                <c:pt idx="14">
                  <c:v>49.6</c:v>
                </c:pt>
                <c:pt idx="15">
                  <c:v>49.6</c:v>
                </c:pt>
                <c:pt idx="16">
                  <c:v>49.8</c:v>
                </c:pt>
                <c:pt idx="17">
                  <c:v>49.8</c:v>
                </c:pt>
                <c:pt idx="18">
                  <c:v>49.7</c:v>
                </c:pt>
                <c:pt idx="19">
                  <c:v>49.3</c:v>
                </c:pt>
                <c:pt idx="20">
                  <c:v>50.8</c:v>
                </c:pt>
                <c:pt idx="21">
                  <c:v>50.1</c:v>
                </c:pt>
                <c:pt idx="22">
                  <c:v>50.1</c:v>
                </c:pt>
                <c:pt idx="23">
                  <c:v>48.9</c:v>
                </c:pt>
                <c:pt idx="24">
                  <c:v>50</c:v>
                </c:pt>
                <c:pt idx="25">
                  <c:v>50.4</c:v>
                </c:pt>
                <c:pt idx="26">
                  <c:v>51.1</c:v>
                </c:pt>
                <c:pt idx="27">
                  <c:v>53.6</c:v>
                </c:pt>
                <c:pt idx="28">
                  <c:v>55.9</c:v>
                </c:pt>
                <c:pt idx="29">
                  <c:v>56.3</c:v>
                </c:pt>
                <c:pt idx="30">
                  <c:v>56.7</c:v>
                </c:pt>
                <c:pt idx="31">
                  <c:v>56.2</c:v>
                </c:pt>
                <c:pt idx="32">
                  <c:v>56.8</c:v>
                </c:pt>
                <c:pt idx="33">
                  <c:v>57.8</c:v>
                </c:pt>
                <c:pt idx="34">
                  <c:v>59.8</c:v>
                </c:pt>
                <c:pt idx="35">
                  <c:v>62</c:v>
                </c:pt>
                <c:pt idx="36">
                  <c:v>65.2</c:v>
                </c:pt>
                <c:pt idx="37">
                  <c:v>68.3</c:v>
                </c:pt>
                <c:pt idx="38">
                  <c:v>68.5</c:v>
                </c:pt>
                <c:pt idx="39">
                  <c:v>69.2</c:v>
                </c:pt>
                <c:pt idx="40">
                  <c:v>70.2</c:v>
                </c:pt>
                <c:pt idx="41">
                  <c:v>71.599999999999994</c:v>
                </c:pt>
                <c:pt idx="42">
                  <c:v>73.099999999999994</c:v>
                </c:pt>
                <c:pt idx="43">
                  <c:v>73.3</c:v>
                </c:pt>
                <c:pt idx="44">
                  <c:v>73.599999999999994</c:v>
                </c:pt>
                <c:pt idx="45">
                  <c:v>74.5</c:v>
                </c:pt>
                <c:pt idx="46">
                  <c:v>75.099999999999994</c:v>
                </c:pt>
                <c:pt idx="47" formatCode="General">
                  <c:v>76.400000000000006</c:v>
                </c:pt>
                <c:pt idx="48" formatCode="0.0">
                  <c:v>76.997524498663793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C-414D-BAF9-884476825BF9}"/>
            </c:ext>
          </c:extLst>
        </c:ser>
        <c:ser>
          <c:idx val="1"/>
          <c:order val="1"/>
          <c:tx>
            <c:strRef>
              <c:f>'Graphique 1b'!$C$26</c:f>
              <c:strCache>
                <c:ptCount val="1"/>
                <c:pt idx="0">
                  <c:v>60 à 64 ans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1b'!$A$27:$A$75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strCache>
            </c:strRef>
          </c:cat>
          <c:val>
            <c:numRef>
              <c:f>'Graphique 1b'!$C$27:$C$75</c:f>
              <c:numCache>
                <c:formatCode>#\ ###\ ##0.0</c:formatCode>
                <c:ptCount val="49"/>
                <c:pt idx="0">
                  <c:v>40.5</c:v>
                </c:pt>
                <c:pt idx="1">
                  <c:v>37.299999999999997</c:v>
                </c:pt>
                <c:pt idx="2">
                  <c:v>34.4</c:v>
                </c:pt>
                <c:pt idx="3">
                  <c:v>30.7</c:v>
                </c:pt>
                <c:pt idx="4">
                  <c:v>29.4</c:v>
                </c:pt>
                <c:pt idx="5">
                  <c:v>30</c:v>
                </c:pt>
                <c:pt idx="6">
                  <c:v>29</c:v>
                </c:pt>
                <c:pt idx="7">
                  <c:v>27.3</c:v>
                </c:pt>
                <c:pt idx="8">
                  <c:v>24.1</c:v>
                </c:pt>
                <c:pt idx="9">
                  <c:v>21.9</c:v>
                </c:pt>
                <c:pt idx="10">
                  <c:v>20.8</c:v>
                </c:pt>
                <c:pt idx="11">
                  <c:v>19.8</c:v>
                </c:pt>
                <c:pt idx="12">
                  <c:v>18.600000000000001</c:v>
                </c:pt>
                <c:pt idx="13">
                  <c:v>18.399999999999999</c:v>
                </c:pt>
                <c:pt idx="14">
                  <c:v>17.399999999999999</c:v>
                </c:pt>
                <c:pt idx="15">
                  <c:v>16.2</c:v>
                </c:pt>
                <c:pt idx="16">
                  <c:v>14.3</c:v>
                </c:pt>
                <c:pt idx="17">
                  <c:v>13.4</c:v>
                </c:pt>
                <c:pt idx="18">
                  <c:v>13.1</c:v>
                </c:pt>
                <c:pt idx="19">
                  <c:v>12.9</c:v>
                </c:pt>
                <c:pt idx="20">
                  <c:v>11.4</c:v>
                </c:pt>
                <c:pt idx="21">
                  <c:v>12.2</c:v>
                </c:pt>
                <c:pt idx="22">
                  <c:v>11.7</c:v>
                </c:pt>
                <c:pt idx="23">
                  <c:v>11.3</c:v>
                </c:pt>
                <c:pt idx="24">
                  <c:v>11.9</c:v>
                </c:pt>
                <c:pt idx="25">
                  <c:v>11.2</c:v>
                </c:pt>
                <c:pt idx="26">
                  <c:v>10.8</c:v>
                </c:pt>
                <c:pt idx="27">
                  <c:v>12.5</c:v>
                </c:pt>
                <c:pt idx="28">
                  <c:v>14.3</c:v>
                </c:pt>
                <c:pt idx="29">
                  <c:v>14.5</c:v>
                </c:pt>
                <c:pt idx="30">
                  <c:v>14.8</c:v>
                </c:pt>
                <c:pt idx="31">
                  <c:v>15.4</c:v>
                </c:pt>
                <c:pt idx="32">
                  <c:v>16.8</c:v>
                </c:pt>
                <c:pt idx="33">
                  <c:v>17.399999999999999</c:v>
                </c:pt>
                <c:pt idx="34">
                  <c:v>18.100000000000001</c:v>
                </c:pt>
                <c:pt idx="35">
                  <c:v>19.100000000000001</c:v>
                </c:pt>
                <c:pt idx="36">
                  <c:v>19.899999999999999</c:v>
                </c:pt>
                <c:pt idx="37">
                  <c:v>22.9</c:v>
                </c:pt>
                <c:pt idx="38">
                  <c:v>24.8</c:v>
                </c:pt>
                <c:pt idx="39">
                  <c:v>26.6</c:v>
                </c:pt>
                <c:pt idx="40">
                  <c:v>29.1</c:v>
                </c:pt>
                <c:pt idx="41">
                  <c:v>29.7</c:v>
                </c:pt>
                <c:pt idx="42">
                  <c:v>31.1</c:v>
                </c:pt>
                <c:pt idx="43">
                  <c:v>32.700000000000003</c:v>
                </c:pt>
                <c:pt idx="44">
                  <c:v>34.200000000000003</c:v>
                </c:pt>
                <c:pt idx="45">
                  <c:v>34.6</c:v>
                </c:pt>
                <c:pt idx="46">
                  <c:v>35.5</c:v>
                </c:pt>
                <c:pt idx="47" formatCode="General">
                  <c:v>36.200000000000003</c:v>
                </c:pt>
                <c:pt idx="48" formatCode="0.0">
                  <c:v>38.919545016261999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C-414D-BAF9-884476825BF9}"/>
            </c:ext>
          </c:extLst>
        </c:ser>
        <c:ser>
          <c:idx val="2"/>
          <c:order val="2"/>
          <c:tx>
            <c:strRef>
              <c:f>'Graphique 1b'!$D$26</c:f>
              <c:strCache>
                <c:ptCount val="1"/>
                <c:pt idx="0">
                  <c:v>25 - 49 ans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'Graphique 1b'!$A$27:$A$75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strCache>
            </c:strRef>
          </c:cat>
          <c:val>
            <c:numRef>
              <c:f>'Graphique 1b'!$D$27:$D$75</c:f>
              <c:numCache>
                <c:formatCode>0.0</c:formatCode>
                <c:ptCount val="49"/>
                <c:pt idx="0">
                  <c:v>76.900000000000006</c:v>
                </c:pt>
                <c:pt idx="1">
                  <c:v>77.5</c:v>
                </c:pt>
                <c:pt idx="2">
                  <c:v>78</c:v>
                </c:pt>
                <c:pt idx="3">
                  <c:v>78.3</c:v>
                </c:pt>
                <c:pt idx="4">
                  <c:v>78.900000000000006</c:v>
                </c:pt>
                <c:pt idx="5">
                  <c:v>79.3</c:v>
                </c:pt>
                <c:pt idx="6">
                  <c:v>78.8</c:v>
                </c:pt>
                <c:pt idx="7">
                  <c:v>79.099999999999994</c:v>
                </c:pt>
                <c:pt idx="8">
                  <c:v>79.5</c:v>
                </c:pt>
                <c:pt idx="9">
                  <c:v>79.2</c:v>
                </c:pt>
                <c:pt idx="10">
                  <c:v>79</c:v>
                </c:pt>
                <c:pt idx="11">
                  <c:v>79.400000000000006</c:v>
                </c:pt>
                <c:pt idx="12">
                  <c:v>79.2</c:v>
                </c:pt>
                <c:pt idx="13">
                  <c:v>79.400000000000006</c:v>
                </c:pt>
                <c:pt idx="14">
                  <c:v>80</c:v>
                </c:pt>
                <c:pt idx="15">
                  <c:v>80.400000000000006</c:v>
                </c:pt>
                <c:pt idx="16">
                  <c:v>80.5</c:v>
                </c:pt>
                <c:pt idx="17">
                  <c:v>80.099999999999994</c:v>
                </c:pt>
                <c:pt idx="18">
                  <c:v>79.599999999999994</c:v>
                </c:pt>
                <c:pt idx="19">
                  <c:v>79.3</c:v>
                </c:pt>
                <c:pt idx="20">
                  <c:v>79.900000000000006</c:v>
                </c:pt>
                <c:pt idx="21">
                  <c:v>79.900000000000006</c:v>
                </c:pt>
                <c:pt idx="22">
                  <c:v>79.2</c:v>
                </c:pt>
                <c:pt idx="23">
                  <c:v>79.7</c:v>
                </c:pt>
                <c:pt idx="24">
                  <c:v>80</c:v>
                </c:pt>
                <c:pt idx="25">
                  <c:v>81</c:v>
                </c:pt>
                <c:pt idx="26">
                  <c:v>81.8</c:v>
                </c:pt>
                <c:pt idx="27">
                  <c:v>81.8</c:v>
                </c:pt>
                <c:pt idx="28">
                  <c:v>81.2</c:v>
                </c:pt>
                <c:pt idx="29">
                  <c:v>81.2</c:v>
                </c:pt>
                <c:pt idx="30">
                  <c:v>81.3</c:v>
                </c:pt>
                <c:pt idx="31">
                  <c:v>81.8</c:v>
                </c:pt>
                <c:pt idx="32">
                  <c:v>82.6</c:v>
                </c:pt>
                <c:pt idx="33">
                  <c:v>83.7</c:v>
                </c:pt>
                <c:pt idx="34">
                  <c:v>82.3</c:v>
                </c:pt>
                <c:pt idx="35">
                  <c:v>82.1</c:v>
                </c:pt>
                <c:pt idx="36">
                  <c:v>81.599999999999994</c:v>
                </c:pt>
                <c:pt idx="37">
                  <c:v>80.900000000000006</c:v>
                </c:pt>
                <c:pt idx="38">
                  <c:v>80.599999999999994</c:v>
                </c:pt>
                <c:pt idx="39">
                  <c:v>80.400000000000006</c:v>
                </c:pt>
                <c:pt idx="40">
                  <c:v>80</c:v>
                </c:pt>
                <c:pt idx="41">
                  <c:v>80.3</c:v>
                </c:pt>
                <c:pt idx="42">
                  <c:v>80.7</c:v>
                </c:pt>
                <c:pt idx="43">
                  <c:v>81</c:v>
                </c:pt>
                <c:pt idx="44">
                  <c:v>81.5</c:v>
                </c:pt>
                <c:pt idx="45">
                  <c:v>81.099999999999994</c:v>
                </c:pt>
                <c:pt idx="46">
                  <c:v>81.8</c:v>
                </c:pt>
                <c:pt idx="47" formatCode="General">
                  <c:v>82.5</c:v>
                </c:pt>
                <c:pt idx="48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C-414D-BAF9-88447682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65584"/>
        <c:axId val="399466568"/>
      </c:lineChart>
      <c:catAx>
        <c:axId val="39946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9466568"/>
        <c:crosses val="autoZero"/>
        <c:auto val="1"/>
        <c:lblAlgn val="ctr"/>
        <c:lblOffset val="100"/>
        <c:noMultiLvlLbl val="0"/>
      </c:catAx>
      <c:valAx>
        <c:axId val="399466568"/>
        <c:scaling>
          <c:orientation val="minMax"/>
        </c:scaling>
        <c:delete val="0"/>
        <c:axPos val="l"/>
        <c:numFmt formatCode="#\ ##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946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2'!$B$28</c:f>
              <c:strCache>
                <c:ptCount val="1"/>
                <c:pt idx="0">
                  <c:v>Emploi seul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'Graphique 2'!$A$29:$A$48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'Graphique 2'!$B$29:$B$48</c:f>
              <c:numCache>
                <c:formatCode>0.0%</c:formatCode>
                <c:ptCount val="20"/>
                <c:pt idx="0">
                  <c:v>0.83534352841930914</c:v>
                </c:pt>
                <c:pt idx="1">
                  <c:v>0.83031748887215062</c:v>
                </c:pt>
                <c:pt idx="2">
                  <c:v>0.82428029590820728</c:v>
                </c:pt>
                <c:pt idx="3">
                  <c:v>0.82257605478022955</c:v>
                </c:pt>
                <c:pt idx="4">
                  <c:v>0.79396111202795061</c:v>
                </c:pt>
                <c:pt idx="5">
                  <c:v>0.80115594393233114</c:v>
                </c:pt>
                <c:pt idx="6">
                  <c:v>0.793738395290571</c:v>
                </c:pt>
                <c:pt idx="7">
                  <c:v>0.75352965750376733</c:v>
                </c:pt>
                <c:pt idx="8">
                  <c:v>0.73341369836645798</c:v>
                </c:pt>
                <c:pt idx="9">
                  <c:v>0.70791616012177683</c:v>
                </c:pt>
                <c:pt idx="10">
                  <c:v>0.59550209348846095</c:v>
                </c:pt>
                <c:pt idx="11">
                  <c:v>0.4707164548725985</c:v>
                </c:pt>
                <c:pt idx="12">
                  <c:v>0.28396031743951583</c:v>
                </c:pt>
                <c:pt idx="13">
                  <c:v>0.20484907010436518</c:v>
                </c:pt>
                <c:pt idx="14">
                  <c:v>0.13523582075599547</c:v>
                </c:pt>
                <c:pt idx="15">
                  <c:v>0.10774351272823397</c:v>
                </c:pt>
                <c:pt idx="16">
                  <c:v>7.2512079609088009E-2</c:v>
                </c:pt>
                <c:pt idx="17">
                  <c:v>2.9896808760447924E-2</c:v>
                </c:pt>
                <c:pt idx="18">
                  <c:v>2.1492078317265951E-2</c:v>
                </c:pt>
                <c:pt idx="19">
                  <c:v>1.1654477783585344E-2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413E-BBFD-A38832A2C949}"/>
            </c:ext>
          </c:extLst>
        </c:ser>
        <c:ser>
          <c:idx val="1"/>
          <c:order val="1"/>
          <c:tx>
            <c:strRef>
              <c:f>'Graphique 2'!$C$28</c:f>
              <c:strCache>
                <c:ptCount val="1"/>
                <c:pt idx="0">
                  <c:v>Cumul emploi-retraite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'Graphique 2'!$A$29:$A$48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'Graphique 2'!$C$29:$C$48</c:f>
              <c:numCache>
                <c:formatCode>0.0%</c:formatCode>
                <c:ptCount val="20"/>
                <c:pt idx="0">
                  <c:v>6.2804199402523601E-3</c:v>
                </c:pt>
                <c:pt idx="1">
                  <c:v>7.3002026349432668E-3</c:v>
                </c:pt>
                <c:pt idx="2">
                  <c:v>9.0700583718097503E-3</c:v>
                </c:pt>
                <c:pt idx="3">
                  <c:v>9.129239983399243E-3</c:v>
                </c:pt>
                <c:pt idx="4">
                  <c:v>1.1869825791953373E-2</c:v>
                </c:pt>
                <c:pt idx="5">
                  <c:v>9.9302407053592067E-3</c:v>
                </c:pt>
                <c:pt idx="6">
                  <c:v>8.4775821863811007E-3</c:v>
                </c:pt>
                <c:pt idx="7">
                  <c:v>1.4590572214330541E-2</c:v>
                </c:pt>
                <c:pt idx="8">
                  <c:v>1.5610958127829946E-2</c:v>
                </c:pt>
                <c:pt idx="9">
                  <c:v>1.4369615997030762E-2</c:v>
                </c:pt>
                <c:pt idx="10">
                  <c:v>2.5129139448453297E-2</c:v>
                </c:pt>
                <c:pt idx="11">
                  <c:v>4.4000219778896697E-2</c:v>
                </c:pt>
                <c:pt idx="12">
                  <c:v>5.3942704390117134E-2</c:v>
                </c:pt>
                <c:pt idx="13">
                  <c:v>5.2618618781246296E-2</c:v>
                </c:pt>
                <c:pt idx="14">
                  <c:v>5.4116074010977754E-2</c:v>
                </c:pt>
                <c:pt idx="15">
                  <c:v>5.7977828366853307E-2</c:v>
                </c:pt>
                <c:pt idx="16">
                  <c:v>6.3201789937101141E-2</c:v>
                </c:pt>
                <c:pt idx="17">
                  <c:v>5.5926632110647981E-2</c:v>
                </c:pt>
                <c:pt idx="18">
                  <c:v>5.420054582993817E-2</c:v>
                </c:pt>
                <c:pt idx="19">
                  <c:v>4.721564185807433E-2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5-413E-BBFD-A38832A2C949}"/>
            </c:ext>
          </c:extLst>
        </c:ser>
        <c:ser>
          <c:idx val="2"/>
          <c:order val="2"/>
          <c:tx>
            <c:strRef>
              <c:f>'Graphique 2'!$D$28</c:f>
              <c:strCache>
                <c:ptCount val="1"/>
                <c:pt idx="0">
                  <c:v>Chômage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'Graphique 2'!$A$29:$A$48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'Graphique 2'!$D$29:$D$48</c:f>
              <c:numCache>
                <c:formatCode>0.0%</c:formatCode>
                <c:ptCount val="20"/>
                <c:pt idx="0">
                  <c:v>4.0232377704415671E-2</c:v>
                </c:pt>
                <c:pt idx="1">
                  <c:v>4.4519875827396652E-2</c:v>
                </c:pt>
                <c:pt idx="2">
                  <c:v>4.3708031316300869E-2</c:v>
                </c:pt>
                <c:pt idx="3">
                  <c:v>4.1800161708590598E-2</c:v>
                </c:pt>
                <c:pt idx="4">
                  <c:v>4.7047278455982354E-2</c:v>
                </c:pt>
                <c:pt idx="5">
                  <c:v>3.9702119565311202E-2</c:v>
                </c:pt>
                <c:pt idx="6">
                  <c:v>3.2390859106547841E-2</c:v>
                </c:pt>
                <c:pt idx="7">
                  <c:v>4.3208679669174126E-2</c:v>
                </c:pt>
                <c:pt idx="8">
                  <c:v>3.5341530244953817E-2</c:v>
                </c:pt>
                <c:pt idx="9">
                  <c:v>4.1566255094852678E-2</c:v>
                </c:pt>
                <c:pt idx="10">
                  <c:v>3.8867447602889398E-2</c:v>
                </c:pt>
                <c:pt idx="11">
                  <c:v>3.7528499313973118E-2</c:v>
                </c:pt>
                <c:pt idx="12">
                  <c:v>1.7027091531377297E-2</c:v>
                </c:pt>
                <c:pt idx="13">
                  <c:v>1.5310943434073762E-2</c:v>
                </c:pt>
                <c:pt idx="14">
                  <c:v>7.550985000693451E-3</c:v>
                </c:pt>
                <c:pt idx="15">
                  <c:v>7.5158922385557452E-3</c:v>
                </c:pt>
                <c:pt idx="16">
                  <c:v>2.4558597908414686E-3</c:v>
                </c:pt>
                <c:pt idx="17">
                  <c:v>1.4658892207041756E-3</c:v>
                </c:pt>
                <c:pt idx="18">
                  <c:v>5.9109939864033926E-4</c:v>
                </c:pt>
                <c:pt idx="19">
                  <c:v>4.8458733828687814E-4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5-413E-BBFD-A38832A2C949}"/>
            </c:ext>
          </c:extLst>
        </c:ser>
        <c:ser>
          <c:idx val="3"/>
          <c:order val="3"/>
          <c:tx>
            <c:strRef>
              <c:f>'Graphique 2'!$E$28</c:f>
              <c:strCache>
                <c:ptCount val="1"/>
                <c:pt idx="0">
                  <c:v>Inactivité hors retraite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'Graphique 2'!$A$29:$A$48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'Graphique 2'!$E$29:$E$48</c:f>
              <c:numCache>
                <c:formatCode>0.0%</c:formatCode>
                <c:ptCount val="20"/>
                <c:pt idx="0">
                  <c:v>0.11594826568736832</c:v>
                </c:pt>
                <c:pt idx="1">
                  <c:v>0.11543528660228089</c:v>
                </c:pt>
                <c:pt idx="2">
                  <c:v>0.12039630958617635</c:v>
                </c:pt>
                <c:pt idx="3">
                  <c:v>0.12407615930350582</c:v>
                </c:pt>
                <c:pt idx="4">
                  <c:v>0.14136793668939865</c:v>
                </c:pt>
                <c:pt idx="5">
                  <c:v>0.14246536974071977</c:v>
                </c:pt>
                <c:pt idx="6">
                  <c:v>0.15728270661876864</c:v>
                </c:pt>
                <c:pt idx="7">
                  <c:v>0.16988202533508959</c:v>
                </c:pt>
                <c:pt idx="8">
                  <c:v>0.18617043650386578</c:v>
                </c:pt>
                <c:pt idx="9">
                  <c:v>0.19860670482939208</c:v>
                </c:pt>
                <c:pt idx="10">
                  <c:v>0.20287451506114437</c:v>
                </c:pt>
                <c:pt idx="11">
                  <c:v>0.22567102304203901</c:v>
                </c:pt>
                <c:pt idx="12">
                  <c:v>0.16512450762075059</c:v>
                </c:pt>
                <c:pt idx="13">
                  <c:v>8.0312973185566447E-2</c:v>
                </c:pt>
                <c:pt idx="14">
                  <c:v>7.3134724608270876E-2</c:v>
                </c:pt>
                <c:pt idx="15">
                  <c:v>7.125478405325239E-2</c:v>
                </c:pt>
                <c:pt idx="16">
                  <c:v>6.4681123964760848E-2</c:v>
                </c:pt>
                <c:pt idx="17">
                  <c:v>3.8164217505487839E-2</c:v>
                </c:pt>
                <c:pt idx="18">
                  <c:v>2.6935409805712917E-2</c:v>
                </c:pt>
                <c:pt idx="19">
                  <c:v>2.3852310384554831E-2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55-413E-BBFD-A38832A2C949}"/>
            </c:ext>
          </c:extLst>
        </c:ser>
        <c:ser>
          <c:idx val="4"/>
          <c:order val="4"/>
          <c:tx>
            <c:strRef>
              <c:f>'Graphique 2'!$F$28</c:f>
              <c:strCache>
                <c:ptCount val="1"/>
                <c:pt idx="0">
                  <c:v>Retraite sans emploi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'Graphique 2'!$A$29:$A$48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'Graphique 2'!$F$29:$F$48</c:f>
              <c:numCache>
                <c:formatCode>0.0%</c:formatCode>
                <c:ptCount val="20"/>
                <c:pt idx="0">
                  <c:v>2.1954082486545698E-3</c:v>
                </c:pt>
                <c:pt idx="1">
                  <c:v>2.4271460632286144E-3</c:v>
                </c:pt>
                <c:pt idx="2">
                  <c:v>2.5453048175057801E-3</c:v>
                </c:pt>
                <c:pt idx="3">
                  <c:v>2.4183842242747164E-3</c:v>
                </c:pt>
                <c:pt idx="4">
                  <c:v>5.7538470347149916E-3</c:v>
                </c:pt>
                <c:pt idx="5">
                  <c:v>6.7463260562786419E-3</c:v>
                </c:pt>
                <c:pt idx="6">
                  <c:v>8.1104567977315772E-3</c:v>
                </c:pt>
                <c:pt idx="7">
                  <c:v>1.8789065277638368E-2</c:v>
                </c:pt>
                <c:pt idx="8">
                  <c:v>2.9463376756892326E-2</c:v>
                </c:pt>
                <c:pt idx="9">
                  <c:v>3.7541263956947749E-2</c:v>
                </c:pt>
                <c:pt idx="10">
                  <c:v>0.13762680439905209</c:v>
                </c:pt>
                <c:pt idx="11">
                  <c:v>0.22208380299249264</c:v>
                </c:pt>
                <c:pt idx="12">
                  <c:v>0.47994537901823897</c:v>
                </c:pt>
                <c:pt idx="13">
                  <c:v>0.64690839449474846</c:v>
                </c:pt>
                <c:pt idx="14">
                  <c:v>0.7299623956240624</c:v>
                </c:pt>
                <c:pt idx="15">
                  <c:v>0.75550798261310459</c:v>
                </c:pt>
                <c:pt idx="16">
                  <c:v>0.79714914669820858</c:v>
                </c:pt>
                <c:pt idx="17">
                  <c:v>0.874546452402712</c:v>
                </c:pt>
                <c:pt idx="18">
                  <c:v>0.89678086664844248</c:v>
                </c:pt>
                <c:pt idx="19">
                  <c:v>0.91679298263549869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55-413E-BBFD-A38832A2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500496"/>
        <c:axId val="477500824"/>
      </c:barChart>
      <c:catAx>
        <c:axId val="4775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500824"/>
        <c:crosses val="autoZero"/>
        <c:auto val="1"/>
        <c:lblAlgn val="ctr"/>
        <c:lblOffset val="100"/>
        <c:noMultiLvlLbl val="0"/>
      </c:catAx>
      <c:valAx>
        <c:axId val="477500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50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55905511811"/>
          <c:y val="3.8698328935795952E-2"/>
          <c:w val="0.85341885389326333"/>
          <c:h val="0.81196656486540764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3a'!$B$29</c:f>
              <c:strCache>
                <c:ptCount val="1"/>
                <c:pt idx="0">
                  <c:v>Hommes - en emploi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3a'!$A$30:$A$44</c:f>
              <c:numCache>
                <c:formatCode>General</c:formatCode>
                <c:ptCount val="15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</c:numCache>
            </c:numRef>
          </c:cat>
          <c:val>
            <c:numRef>
              <c:f>'Graphique 3a'!$B$30:$B$44</c:f>
              <c:numCache>
                <c:formatCode>0.0%</c:formatCode>
                <c:ptCount val="15"/>
                <c:pt idx="0">
                  <c:v>1.1486347947127619E-2</c:v>
                </c:pt>
                <c:pt idx="1">
                  <c:v>1.474124821731828E-2</c:v>
                </c:pt>
                <c:pt idx="2">
                  <c:v>2.1444010537122832E-2</c:v>
                </c:pt>
                <c:pt idx="3">
                  <c:v>2.1624756777595441E-2</c:v>
                </c:pt>
                <c:pt idx="4">
                  <c:v>2.2413537820589136E-2</c:v>
                </c:pt>
                <c:pt idx="5">
                  <c:v>4.8204837174975666E-2</c:v>
                </c:pt>
                <c:pt idx="6">
                  <c:v>0.10333602674651275</c:v>
                </c:pt>
                <c:pt idx="7">
                  <c:v>0.19591712458708974</c:v>
                </c:pt>
                <c:pt idx="8">
                  <c:v>0.20478323931809758</c:v>
                </c:pt>
                <c:pt idx="9">
                  <c:v>0.31279682947594284</c:v>
                </c:pt>
                <c:pt idx="10">
                  <c:v>0.40404314073996406</c:v>
                </c:pt>
                <c:pt idx="11">
                  <c:v>0.54835622735761358</c:v>
                </c:pt>
                <c:pt idx="12">
                  <c:v>0.64266987568422473</c:v>
                </c:pt>
                <c:pt idx="13">
                  <c:v>0.70050216482926819</c:v>
                </c:pt>
                <c:pt idx="14">
                  <c:v>0.7876303461608013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B-4CBF-8389-4A83A24A9D0D}"/>
            </c:ext>
          </c:extLst>
        </c:ser>
        <c:ser>
          <c:idx val="1"/>
          <c:order val="1"/>
          <c:tx>
            <c:strRef>
              <c:f>'Graphique 3a'!$C$29</c:f>
              <c:strCache>
                <c:ptCount val="1"/>
                <c:pt idx="0">
                  <c:v>Femmes - en l'emploi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3a'!$A$30:$A$44</c:f>
              <c:numCache>
                <c:formatCode>General</c:formatCode>
                <c:ptCount val="15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</c:numCache>
            </c:numRef>
          </c:cat>
          <c:val>
            <c:numRef>
              <c:f>'Graphique 3a'!$C$30:$C$44</c:f>
              <c:numCache>
                <c:formatCode>0.0%</c:formatCode>
                <c:ptCount val="15"/>
                <c:pt idx="0">
                  <c:v>1.2997038781049084E-2</c:v>
                </c:pt>
                <c:pt idx="1">
                  <c:v>6.2209117820391999E-3</c:v>
                </c:pt>
                <c:pt idx="2">
                  <c:v>1.6552620365210789E-2</c:v>
                </c:pt>
                <c:pt idx="3">
                  <c:v>2.0036124812447497E-2</c:v>
                </c:pt>
                <c:pt idx="4">
                  <c:v>1.7516326508513647E-2</c:v>
                </c:pt>
                <c:pt idx="5">
                  <c:v>3.3856750535278E-2</c:v>
                </c:pt>
                <c:pt idx="6">
                  <c:v>7.0540286363070817E-2</c:v>
                </c:pt>
                <c:pt idx="7">
                  <c:v>0.12681534131655817</c:v>
                </c:pt>
                <c:pt idx="8">
                  <c:v>0.20396327436816467</c:v>
                </c:pt>
                <c:pt idx="9">
                  <c:v>0.25564641506455621</c:v>
                </c:pt>
                <c:pt idx="10">
                  <c:v>0.29743474291513422</c:v>
                </c:pt>
                <c:pt idx="11">
                  <c:v>0.37641310509231984</c:v>
                </c:pt>
                <c:pt idx="12">
                  <c:v>0.6624709567992173</c:v>
                </c:pt>
                <c:pt idx="13">
                  <c:v>0.73125614390172544</c:v>
                </c:pt>
                <c:pt idx="14">
                  <c:v>0.82048938051541864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B-4CBF-8389-4A83A24A9D0D}"/>
            </c:ext>
          </c:extLst>
        </c:ser>
        <c:ser>
          <c:idx val="2"/>
          <c:order val="2"/>
          <c:tx>
            <c:strRef>
              <c:f>'Graphique 3a'!$D$29</c:f>
              <c:strCache>
                <c:ptCount val="1"/>
                <c:pt idx="0">
                  <c:v>Ensemble - en l'emploi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'Graphique 3a'!$A$30:$A$44</c:f>
              <c:numCache>
                <c:formatCode>General</c:formatCode>
                <c:ptCount val="15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</c:numCache>
            </c:numRef>
          </c:cat>
          <c:val>
            <c:numRef>
              <c:f>'Graphique 3a'!$D$30:$D$44</c:f>
              <c:numCache>
                <c:formatCode>0.0%</c:formatCode>
                <c:ptCount val="15"/>
                <c:pt idx="0">
                  <c:v>1.2243138760642328E-2</c:v>
                </c:pt>
                <c:pt idx="1">
                  <c:v>1.0567705486300495E-2</c:v>
                </c:pt>
                <c:pt idx="2">
                  <c:v>1.8995167227512443E-2</c:v>
                </c:pt>
                <c:pt idx="3">
                  <c:v>2.0841714611765913E-2</c:v>
                </c:pt>
                <c:pt idx="4">
                  <c:v>1.9894640697821424E-2</c:v>
                </c:pt>
                <c:pt idx="5">
                  <c:v>4.0489646854443145E-2</c:v>
                </c:pt>
                <c:pt idx="6">
                  <c:v>8.548434885791957E-2</c:v>
                </c:pt>
                <c:pt idx="7">
                  <c:v>0.15963960339281699</c:v>
                </c:pt>
                <c:pt idx="8">
                  <c:v>0.20436979494007057</c:v>
                </c:pt>
                <c:pt idx="9">
                  <c:v>0.28579631631136265</c:v>
                </c:pt>
                <c:pt idx="10">
                  <c:v>0.349851310541754</c:v>
                </c:pt>
                <c:pt idx="11">
                  <c:v>0.46569882760281101</c:v>
                </c:pt>
                <c:pt idx="12">
                  <c:v>0.65164751661085252</c:v>
                </c:pt>
                <c:pt idx="13">
                  <c:v>0.71606112802392763</c:v>
                </c:pt>
                <c:pt idx="14">
                  <c:v>0.80203067609636713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B-4CBF-8389-4A83A24A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492048"/>
        <c:axId val="441497624"/>
      </c:lineChart>
      <c:catAx>
        <c:axId val="44149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497624"/>
        <c:crosses val="autoZero"/>
        <c:auto val="1"/>
        <c:lblAlgn val="ctr"/>
        <c:lblOffset val="100"/>
        <c:noMultiLvlLbl val="0"/>
      </c:catAx>
      <c:valAx>
        <c:axId val="441497624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49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37970253718284E-3"/>
          <c:y val="0.91468694381540039"/>
          <c:w val="0.98091907261592304"/>
          <c:h val="7.4758966474837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3b'!$B$28</c:f>
              <c:strCache>
                <c:ptCount val="1"/>
                <c:pt idx="0">
                  <c:v>Hommes - parmi retraités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3b'!$A$29:$A$43</c:f>
              <c:numCache>
                <c:formatCode>General</c:formatCode>
                <c:ptCount val="15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</c:numCache>
            </c:numRef>
          </c:cat>
          <c:val>
            <c:numRef>
              <c:f>'Graphique 3b'!$B$29:$B$43</c:f>
              <c:numCache>
                <c:formatCode>0.0%</c:formatCode>
                <c:ptCount val="15"/>
                <c:pt idx="0">
                  <c:v>0.56818156716443324</c:v>
                </c:pt>
                <c:pt idx="1">
                  <c:v>0.5554138405130471</c:v>
                </c:pt>
                <c:pt idx="2">
                  <c:v>0.40940704646593001</c:v>
                </c:pt>
                <c:pt idx="3">
                  <c:v>0.35629770069309979</c:v>
                </c:pt>
                <c:pt idx="4">
                  <c:v>0.28621711658235788</c:v>
                </c:pt>
                <c:pt idx="5">
                  <c:v>0.14288398798901586</c:v>
                </c:pt>
                <c:pt idx="6">
                  <c:v>0.15133621253726792</c:v>
                </c:pt>
                <c:pt idx="7">
                  <c:v>0.11572811146808575</c:v>
                </c:pt>
                <c:pt idx="8">
                  <c:v>7.4340103782368883E-2</c:v>
                </c:pt>
                <c:pt idx="9">
                  <c:v>8.0166016573304147E-2</c:v>
                </c:pt>
                <c:pt idx="10">
                  <c:v>8.2169426582217542E-2</c:v>
                </c:pt>
                <c:pt idx="11">
                  <c:v>9.4521738369592018E-2</c:v>
                </c:pt>
                <c:pt idx="12">
                  <c:v>6.8641197842561924E-2</c:v>
                </c:pt>
                <c:pt idx="13">
                  <c:v>6.1202941441820188E-2</c:v>
                </c:pt>
                <c:pt idx="14">
                  <c:v>5.6321101094368935E-2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E-45A5-BD87-D3DAF3E84950}"/>
            </c:ext>
          </c:extLst>
        </c:ser>
        <c:ser>
          <c:idx val="1"/>
          <c:order val="1"/>
          <c:tx>
            <c:strRef>
              <c:f>'Graphique 3b'!$C$28</c:f>
              <c:strCache>
                <c:ptCount val="1"/>
                <c:pt idx="0">
                  <c:v>Femmes - parmi retraités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'Graphique 3b'!$A$29:$A$43</c:f>
              <c:numCache>
                <c:formatCode>General</c:formatCode>
                <c:ptCount val="15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</c:numCache>
            </c:numRef>
          </c:cat>
          <c:val>
            <c:numRef>
              <c:f>'Graphique 3b'!$C$29:$C$43</c:f>
              <c:numCache>
                <c:formatCode>0.0%</c:formatCode>
                <c:ptCount val="15"/>
                <c:pt idx="0">
                  <c:v>0.62174095004655616</c:v>
                </c:pt>
                <c:pt idx="1">
                  <c:v>0.42693397070032219</c:v>
                </c:pt>
                <c:pt idx="2">
                  <c:v>0.47899114307224971</c:v>
                </c:pt>
                <c:pt idx="3">
                  <c:v>0.33591196616966706</c:v>
                </c:pt>
                <c:pt idx="4">
                  <c:v>0.26624450564448493</c:v>
                </c:pt>
                <c:pt idx="5">
                  <c:v>0.17129325387830802</c:v>
                </c:pt>
                <c:pt idx="6">
                  <c:v>0.18656653810976576</c:v>
                </c:pt>
                <c:pt idx="7">
                  <c:v>8.5810903230018415E-2</c:v>
                </c:pt>
                <c:pt idx="8">
                  <c:v>7.6109884079083562E-2</c:v>
                </c:pt>
                <c:pt idx="9">
                  <c:v>5.7999692070558072E-2</c:v>
                </c:pt>
                <c:pt idx="10">
                  <c:v>6.0693597071808429E-2</c:v>
                </c:pt>
                <c:pt idx="11">
                  <c:v>5.4389723124969043E-2</c:v>
                </c:pt>
                <c:pt idx="12">
                  <c:v>5.2473952163734398E-2</c:v>
                </c:pt>
                <c:pt idx="13">
                  <c:v>5.3549386336066263E-2</c:v>
                </c:pt>
                <c:pt idx="14">
                  <c:v>4.2207488722027786E-2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E-45A5-BD87-D3DAF3E84950}"/>
            </c:ext>
          </c:extLst>
        </c:ser>
        <c:ser>
          <c:idx val="2"/>
          <c:order val="2"/>
          <c:tx>
            <c:strRef>
              <c:f>'Graphique 3b'!$D$28</c:f>
              <c:strCache>
                <c:ptCount val="1"/>
                <c:pt idx="0">
                  <c:v>Ensemble - parmi retraités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3b'!$A$29:$A$43</c:f>
              <c:numCache>
                <c:formatCode>General</c:formatCode>
                <c:ptCount val="15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</c:numCache>
            </c:numRef>
          </c:cat>
          <c:val>
            <c:numRef>
              <c:f>'Graphique 3b'!$D$29:$D$43</c:f>
              <c:numCache>
                <c:formatCode>0.0%</c:formatCode>
                <c:ptCount val="15"/>
                <c:pt idx="0">
                  <c:v>0.59546073525171639</c:v>
                </c:pt>
                <c:pt idx="1">
                  <c:v>0.51106596714057473</c:v>
                </c:pt>
                <c:pt idx="2">
                  <c:v>0.43710996615349745</c:v>
                </c:pt>
                <c:pt idx="3">
                  <c:v>0.34633806949686574</c:v>
                </c:pt>
                <c:pt idx="4">
                  <c:v>0.276813184630469</c:v>
                </c:pt>
                <c:pt idx="5">
                  <c:v>0.15439767577396815</c:v>
                </c:pt>
                <c:pt idx="6">
                  <c:v>0.1653621262960995</c:v>
                </c:pt>
                <c:pt idx="7">
                  <c:v>0.10103747595515794</c:v>
                </c:pt>
                <c:pt idx="8">
                  <c:v>7.5220281393887922E-2</c:v>
                </c:pt>
                <c:pt idx="9">
                  <c:v>6.9018696605923635E-2</c:v>
                </c:pt>
                <c:pt idx="10">
                  <c:v>7.1270853878829019E-2</c:v>
                </c:pt>
                <c:pt idx="11">
                  <c:v>7.3460476702998559E-2</c:v>
                </c:pt>
                <c:pt idx="12">
                  <c:v>6.0105588266314833E-2</c:v>
                </c:pt>
                <c:pt idx="13">
                  <c:v>5.6994327248399659E-2</c:v>
                </c:pt>
                <c:pt idx="14">
                  <c:v>4.8978443406435639E-2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E-45A5-BD87-D3DAF3E8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106984"/>
        <c:axId val="438106656"/>
      </c:lineChart>
      <c:catAx>
        <c:axId val="43810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8106656"/>
        <c:crosses val="autoZero"/>
        <c:auto val="1"/>
        <c:lblAlgn val="ctr"/>
        <c:lblOffset val="100"/>
        <c:noMultiLvlLbl val="0"/>
      </c:catAx>
      <c:valAx>
        <c:axId val="438106656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810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4'!$B$27</c:f>
              <c:strCache>
                <c:ptCount val="1"/>
                <c:pt idx="0">
                  <c:v>Emploi seul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4'!$A$28:$A$35</c:f>
              <c:strCache>
                <c:ptCount val="7"/>
                <c:pt idx="0">
                  <c:v>55-59</c:v>
                </c:pt>
                <c:pt idx="2">
                  <c:v>60-64</c:v>
                </c:pt>
                <c:pt idx="4">
                  <c:v>65-69</c:v>
                </c:pt>
                <c:pt idx="6">
                  <c:v>55-64</c:v>
                </c:pt>
              </c:strCache>
            </c:strRef>
          </c:cat>
          <c:val>
            <c:numRef>
              <c:f>'Graphique 4'!$B$28:$B$35</c:f>
              <c:numCache>
                <c:formatCode>0.0</c:formatCode>
                <c:ptCount val="8"/>
                <c:pt idx="0">
                  <c:v>7.9894806924057926</c:v>
                </c:pt>
                <c:pt idx="2">
                  <c:v>12.973805749402739</c:v>
                </c:pt>
                <c:pt idx="4">
                  <c:v>3.0628910732530201</c:v>
                </c:pt>
                <c:pt idx="6">
                  <c:v>10.622494938627753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5-426F-AF4D-5E03D334F4ED}"/>
            </c:ext>
          </c:extLst>
        </c:ser>
        <c:ser>
          <c:idx val="4"/>
          <c:order val="1"/>
          <c:tx>
            <c:strRef>
              <c:f>'Graphique 4'!$F$27</c:f>
              <c:strCache>
                <c:ptCount val="1"/>
                <c:pt idx="0">
                  <c:v>Cumul emploi-retraite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4'!$A$28:$A$35</c:f>
              <c:strCache>
                <c:ptCount val="7"/>
                <c:pt idx="0">
                  <c:v>55-59</c:v>
                </c:pt>
                <c:pt idx="2">
                  <c:v>60-64</c:v>
                </c:pt>
                <c:pt idx="4">
                  <c:v>65-69</c:v>
                </c:pt>
                <c:pt idx="6">
                  <c:v>55-64</c:v>
                </c:pt>
              </c:strCache>
            </c:strRef>
          </c:cat>
          <c:val>
            <c:numRef>
              <c:f>'Graphique 4'!$F$28:$F$35</c:f>
              <c:numCache>
                <c:formatCode>0.0</c:formatCode>
                <c:ptCount val="8"/>
                <c:pt idx="0">
                  <c:v>-0.14975867671316695</c:v>
                </c:pt>
                <c:pt idx="2">
                  <c:v>-0.68972101336519587</c:v>
                </c:pt>
                <c:pt idx="4">
                  <c:v>1.6087184642806249</c:v>
                </c:pt>
                <c:pt idx="6">
                  <c:v>-0.42986260383487268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5-426F-AF4D-5E03D334F4ED}"/>
            </c:ext>
          </c:extLst>
        </c:ser>
        <c:ser>
          <c:idx val="1"/>
          <c:order val="2"/>
          <c:tx>
            <c:strRef>
              <c:f>'Graphique 4'!$C$27</c:f>
              <c:strCache>
                <c:ptCount val="1"/>
                <c:pt idx="0">
                  <c:v>Chômage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4'!$A$28:$A$35</c:f>
              <c:strCache>
                <c:ptCount val="7"/>
                <c:pt idx="0">
                  <c:v>55-59</c:v>
                </c:pt>
                <c:pt idx="2">
                  <c:v>60-64</c:v>
                </c:pt>
                <c:pt idx="4">
                  <c:v>65-69</c:v>
                </c:pt>
                <c:pt idx="6">
                  <c:v>55-64</c:v>
                </c:pt>
              </c:strCache>
            </c:strRef>
          </c:cat>
          <c:val>
            <c:numRef>
              <c:f>'Graphique 4'!$C$28:$C$35</c:f>
              <c:numCache>
                <c:formatCode>0.0</c:formatCode>
                <c:ptCount val="8"/>
                <c:pt idx="0">
                  <c:v>-1.7644051864739849</c:v>
                </c:pt>
                <c:pt idx="2">
                  <c:v>0.67010071868239718</c:v>
                </c:pt>
                <c:pt idx="4">
                  <c:v>0.31468830820715582</c:v>
                </c:pt>
                <c:pt idx="6">
                  <c:v>-0.56034526126877426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5-426F-AF4D-5E03D334F4ED}"/>
            </c:ext>
          </c:extLst>
        </c:ser>
        <c:ser>
          <c:idx val="2"/>
          <c:order val="3"/>
          <c:tx>
            <c:strRef>
              <c:f>'Graphique 4'!$D$27</c:f>
              <c:strCache>
                <c:ptCount val="1"/>
                <c:pt idx="0">
                  <c:v>Inactivité hors retraite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'Graphique 4'!$A$28:$A$35</c:f>
              <c:strCache>
                <c:ptCount val="7"/>
                <c:pt idx="0">
                  <c:v>55-59</c:v>
                </c:pt>
                <c:pt idx="2">
                  <c:v>60-64</c:v>
                </c:pt>
                <c:pt idx="4">
                  <c:v>65-69</c:v>
                </c:pt>
                <c:pt idx="6">
                  <c:v>55-64</c:v>
                </c:pt>
              </c:strCache>
            </c:strRef>
          </c:cat>
          <c:val>
            <c:numRef>
              <c:f>'Graphique 4'!$D$28:$D$35</c:f>
              <c:numCache>
                <c:formatCode>0.0</c:formatCode>
                <c:ptCount val="8"/>
                <c:pt idx="1">
                  <c:v>-1.9216459510294297</c:v>
                </c:pt>
                <c:pt idx="3">
                  <c:v>1.6531850570859015</c:v>
                </c:pt>
                <c:pt idx="5">
                  <c:v>1.3327498805688072</c:v>
                </c:pt>
                <c:pt idx="7">
                  <c:v>-0.15232380768471221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5-426F-AF4D-5E03D334F4ED}"/>
            </c:ext>
          </c:extLst>
        </c:ser>
        <c:ser>
          <c:idx val="3"/>
          <c:order val="4"/>
          <c:tx>
            <c:strRef>
              <c:f>'Graphique 4'!$E$27</c:f>
              <c:strCache>
                <c:ptCount val="1"/>
                <c:pt idx="0">
                  <c:v>Retraite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4'!$A$28:$A$35</c:f>
              <c:strCache>
                <c:ptCount val="7"/>
                <c:pt idx="0">
                  <c:v>55-59</c:v>
                </c:pt>
                <c:pt idx="2">
                  <c:v>60-64</c:v>
                </c:pt>
                <c:pt idx="4">
                  <c:v>65-69</c:v>
                </c:pt>
                <c:pt idx="6">
                  <c:v>55-64</c:v>
                </c:pt>
              </c:strCache>
            </c:strRef>
          </c:cat>
          <c:val>
            <c:numRef>
              <c:f>'Graphique 4'!$E$28:$E$35</c:f>
              <c:numCache>
                <c:formatCode>0.0</c:formatCode>
                <c:ptCount val="8"/>
                <c:pt idx="1">
                  <c:v>-4.3034295549023724</c:v>
                </c:pt>
                <c:pt idx="3">
                  <c:v>-15.297091525171059</c:v>
                </c:pt>
                <c:pt idx="5">
                  <c:v>-4.7103292620289778</c:v>
                </c:pt>
                <c:pt idx="7">
                  <c:v>-9.9098258696742612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5-426F-AF4D-5E03D334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715208"/>
        <c:axId val="406724392"/>
      </c:barChart>
      <c:catAx>
        <c:axId val="40671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724392"/>
        <c:crosses val="autoZero"/>
        <c:auto val="1"/>
        <c:lblAlgn val="ctr"/>
        <c:lblOffset val="100"/>
        <c:noMultiLvlLbl val="0"/>
      </c:catAx>
      <c:valAx>
        <c:axId val="406724392"/>
        <c:scaling>
          <c:orientation val="minMax"/>
          <c:max val="1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71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5'!$B$21</c:f>
              <c:strCache>
                <c:ptCount val="1"/>
                <c:pt idx="0">
                  <c:v>Taux d'emploi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0D-4C01-B55B-76030F06369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99-4D08-A0B2-F126632EE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5'!$A$22:$A$29</c:f>
              <c:strCache>
                <c:ptCount val="8"/>
                <c:pt idx="0">
                  <c:v>Italie</c:v>
                </c:pt>
                <c:pt idx="1">
                  <c:v>Belgique</c:v>
                </c:pt>
                <c:pt idx="2">
                  <c:v>France</c:v>
                </c:pt>
                <c:pt idx="3">
                  <c:v>Espagne</c:v>
                </c:pt>
                <c:pt idx="4">
                  <c:v>Union européenne</c:v>
                </c:pt>
                <c:pt idx="5">
                  <c:v>Portugal</c:v>
                </c:pt>
                <c:pt idx="6">
                  <c:v>Allemagne </c:v>
                </c:pt>
                <c:pt idx="7">
                  <c:v>Suède</c:v>
                </c:pt>
              </c:strCache>
            </c:strRef>
          </c:cat>
          <c:val>
            <c:numRef>
              <c:f>'Graphique 5'!$B$22:$B$29</c:f>
              <c:numCache>
                <c:formatCode>0.0%</c:formatCode>
                <c:ptCount val="8"/>
                <c:pt idx="0">
                  <c:v>0.57299999999999995</c:v>
                </c:pt>
                <c:pt idx="1">
                  <c:v>0.57799999999999996</c:v>
                </c:pt>
                <c:pt idx="2">
                  <c:v>0.58399999999999996</c:v>
                </c:pt>
                <c:pt idx="3">
                  <c:v>0.59499999999999997</c:v>
                </c:pt>
                <c:pt idx="4">
                  <c:v>0.63900000000000001</c:v>
                </c:pt>
                <c:pt idx="5">
                  <c:v>0.67099999999999993</c:v>
                </c:pt>
                <c:pt idx="6">
                  <c:v>0.746</c:v>
                </c:pt>
                <c:pt idx="7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0-478D-9E4E-7F5E07D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3327344"/>
        <c:axId val="383330296"/>
      </c:barChart>
      <c:catAx>
        <c:axId val="38332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330296"/>
        <c:crosses val="autoZero"/>
        <c:auto val="1"/>
        <c:lblAlgn val="ctr"/>
        <c:lblOffset val="100"/>
        <c:noMultiLvlLbl val="0"/>
      </c:catAx>
      <c:valAx>
        <c:axId val="383330296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32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6'!$B$23</c:f>
              <c:strCache>
                <c:ptCount val="1"/>
                <c:pt idx="0">
                  <c:v>55-64 ans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'Graphique 6'!$A$24:$A$44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'Graphique 6'!$B$24:$B$44</c:f>
              <c:numCache>
                <c:formatCode>0.0%</c:formatCode>
                <c:ptCount val="21"/>
                <c:pt idx="0">
                  <c:v>4.3612070065909073E-2</c:v>
                </c:pt>
                <c:pt idx="1">
                  <c:v>4.8847888475017039E-2</c:v>
                </c:pt>
                <c:pt idx="2">
                  <c:v>4.5745216935688691E-2</c:v>
                </c:pt>
                <c:pt idx="3">
                  <c:v>4.9600099070688283E-2</c:v>
                </c:pt>
                <c:pt idx="4">
                  <c:v>4.3835196843977471E-2</c:v>
                </c:pt>
                <c:pt idx="5">
                  <c:v>3.995985868919983E-2</c:v>
                </c:pt>
                <c:pt idx="6">
                  <c:v>5.4083659371845769E-2</c:v>
                </c:pt>
                <c:pt idx="7">
                  <c:v>5.7738757681365653E-2</c:v>
                </c:pt>
                <c:pt idx="8">
                  <c:v>5.7127043941399912E-2</c:v>
                </c:pt>
                <c:pt idx="9">
                  <c:v>6.1982557249570559E-2</c:v>
                </c:pt>
                <c:pt idx="10">
                  <c:v>7.0139903390922506E-2</c:v>
                </c:pt>
                <c:pt idx="11">
                  <c:v>7.4282075908000553E-2</c:v>
                </c:pt>
                <c:pt idx="12">
                  <c:v>7.3679172460443573E-2</c:v>
                </c:pt>
                <c:pt idx="13">
                  <c:v>7.2045408572188371E-2</c:v>
                </c:pt>
                <c:pt idx="14">
                  <c:v>6.5526205914357191E-2</c:v>
                </c:pt>
                <c:pt idx="15">
                  <c:v>6.7772880387185097E-2</c:v>
                </c:pt>
                <c:pt idx="16">
                  <c:v>6.7845590311318579E-2</c:v>
                </c:pt>
                <c:pt idx="17">
                  <c:v>5.7891415269747719E-2</c:v>
                </c:pt>
                <c:pt idx="18">
                  <c:v>6.2841368252520707E-2</c:v>
                </c:pt>
                <c:pt idx="19">
                  <c:v>5.7130869011459653E-2</c:v>
                </c:pt>
                <c:pt idx="20">
                  <c:v>5.3612803152752513E-2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6-4C19-9DD5-610F902FD7A7}"/>
            </c:ext>
          </c:extLst>
        </c:ser>
        <c:ser>
          <c:idx val="1"/>
          <c:order val="1"/>
          <c:tx>
            <c:strRef>
              <c:f>'Graphique 6'!$C$23</c:f>
              <c:strCache>
                <c:ptCount val="1"/>
                <c:pt idx="0">
                  <c:v>15-64 ans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'Graphique 6'!$A$24:$A$44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'Graphique 6'!$C$24:$C$44</c:f>
              <c:numCache>
                <c:formatCode>0.0%</c:formatCode>
                <c:ptCount val="21"/>
                <c:pt idx="0">
                  <c:v>8.1615092284971755E-2</c:v>
                </c:pt>
                <c:pt idx="1">
                  <c:v>8.5145427661310641E-2</c:v>
                </c:pt>
                <c:pt idx="2">
                  <c:v>8.5332720917028079E-2</c:v>
                </c:pt>
                <c:pt idx="3">
                  <c:v>8.4737351904069128E-2</c:v>
                </c:pt>
                <c:pt idx="4">
                  <c:v>7.685826677241403E-2</c:v>
                </c:pt>
                <c:pt idx="5">
                  <c:v>7.0856103695549469E-2</c:v>
                </c:pt>
                <c:pt idx="6">
                  <c:v>8.7628322960740967E-2</c:v>
                </c:pt>
                <c:pt idx="7">
                  <c:v>8.906953164174429E-2</c:v>
                </c:pt>
                <c:pt idx="8">
                  <c:v>8.8648179286469231E-2</c:v>
                </c:pt>
                <c:pt idx="9">
                  <c:v>9.4659869414474199E-2</c:v>
                </c:pt>
                <c:pt idx="10">
                  <c:v>9.9759023475951891E-2</c:v>
                </c:pt>
                <c:pt idx="11">
                  <c:v>0.1033317429344814</c:v>
                </c:pt>
                <c:pt idx="12">
                  <c:v>0.10423000051918301</c:v>
                </c:pt>
                <c:pt idx="13">
                  <c:v>0.1013684512127907</c:v>
                </c:pt>
                <c:pt idx="14">
                  <c:v>9.4827303828422985E-2</c:v>
                </c:pt>
                <c:pt idx="15">
                  <c:v>9.101496493485188E-2</c:v>
                </c:pt>
                <c:pt idx="16">
                  <c:v>8.5056475664989334E-2</c:v>
                </c:pt>
                <c:pt idx="17">
                  <c:v>8.1105872800127071E-2</c:v>
                </c:pt>
                <c:pt idx="18">
                  <c:v>7.9209297443251253E-2</c:v>
                </c:pt>
                <c:pt idx="19">
                  <c:v>7.3722969484801462E-2</c:v>
                </c:pt>
                <c:pt idx="20">
                  <c:v>7.4069624333287315E-2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6-4C19-9DD5-610F902FD7A7}"/>
            </c:ext>
          </c:extLst>
        </c:ser>
        <c:ser>
          <c:idx val="2"/>
          <c:order val="2"/>
          <c:tx>
            <c:strRef>
              <c:f>'Graphique 6'!$D$23</c:f>
              <c:strCache>
                <c:ptCount val="1"/>
                <c:pt idx="0">
                  <c:v>55-59 ans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6'!$A$24:$A$44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'Graphique 6'!$D$24:$D$44</c:f>
              <c:numCache>
                <c:formatCode>0.0%</c:formatCode>
                <c:ptCount val="21"/>
                <c:pt idx="0">
                  <c:v>4.6051167143820057E-2</c:v>
                </c:pt>
                <c:pt idx="1">
                  <c:v>5.0692851694529861E-2</c:v>
                </c:pt>
                <c:pt idx="2">
                  <c:v>4.6131181872207043E-2</c:v>
                </c:pt>
                <c:pt idx="3">
                  <c:v>5.1511036349521512E-2</c:v>
                </c:pt>
                <c:pt idx="4">
                  <c:v>4.5898196563660967E-2</c:v>
                </c:pt>
                <c:pt idx="5">
                  <c:v>4.1491066178453627E-2</c:v>
                </c:pt>
                <c:pt idx="6">
                  <c:v>5.5358611037031963E-2</c:v>
                </c:pt>
                <c:pt idx="7">
                  <c:v>6.1222994035214529E-2</c:v>
                </c:pt>
                <c:pt idx="8">
                  <c:v>6.1540166891989503E-2</c:v>
                </c:pt>
                <c:pt idx="9">
                  <c:v>6.4943105597144779E-2</c:v>
                </c:pt>
                <c:pt idx="10">
                  <c:v>7.4497291023092771E-2</c:v>
                </c:pt>
                <c:pt idx="11">
                  <c:v>7.620378179298519E-2</c:v>
                </c:pt>
                <c:pt idx="12">
                  <c:v>7.4159893927873755E-2</c:v>
                </c:pt>
                <c:pt idx="13">
                  <c:v>7.0161333308326981E-2</c:v>
                </c:pt>
                <c:pt idx="14">
                  <c:v>6.421662185271107E-2</c:v>
                </c:pt>
                <c:pt idx="15">
                  <c:v>6.4100877535699707E-2</c:v>
                </c:pt>
                <c:pt idx="16">
                  <c:v>6.3106366085592808E-2</c:v>
                </c:pt>
                <c:pt idx="17">
                  <c:v>5.2987000858403958E-2</c:v>
                </c:pt>
                <c:pt idx="18">
                  <c:v>5.9993433337004243E-2</c:v>
                </c:pt>
                <c:pt idx="19">
                  <c:v>5.1426412601785022E-2</c:v>
                </c:pt>
                <c:pt idx="20">
                  <c:v>4.8684333264006313E-2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6-4C19-9DD5-610F902FD7A7}"/>
            </c:ext>
          </c:extLst>
        </c:ser>
        <c:ser>
          <c:idx val="3"/>
          <c:order val="3"/>
          <c:tx>
            <c:strRef>
              <c:f>'Graphique 6'!$E$23</c:f>
              <c:strCache>
                <c:ptCount val="1"/>
                <c:pt idx="0">
                  <c:v>60-64 ans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6'!$A$24:$A$44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'Graphique 6'!$E$24:$E$44</c:f>
              <c:numCache>
                <c:formatCode>0.0%</c:formatCode>
                <c:ptCount val="21"/>
                <c:pt idx="0">
                  <c:v>2.9896571598979581E-2</c:v>
                </c:pt>
                <c:pt idx="1">
                  <c:v>3.7984282109917722E-2</c:v>
                </c:pt>
                <c:pt idx="2">
                  <c:v>4.3455834197751543E-2</c:v>
                </c:pt>
                <c:pt idx="3">
                  <c:v>3.9032748524181038E-2</c:v>
                </c:pt>
                <c:pt idx="4">
                  <c:v>3.4158841931858301E-2</c:v>
                </c:pt>
                <c:pt idx="5">
                  <c:v>3.3503521539490662E-2</c:v>
                </c:pt>
                <c:pt idx="6">
                  <c:v>4.9091390130225253E-2</c:v>
                </c:pt>
                <c:pt idx="7">
                  <c:v>4.5109173255429853E-2</c:v>
                </c:pt>
                <c:pt idx="8">
                  <c:v>4.1512581519501712E-2</c:v>
                </c:pt>
                <c:pt idx="9">
                  <c:v>5.2537631580839683E-2</c:v>
                </c:pt>
                <c:pt idx="10">
                  <c:v>5.7097856558948612E-2</c:v>
                </c:pt>
                <c:pt idx="11">
                  <c:v>6.9096324966245237E-2</c:v>
                </c:pt>
                <c:pt idx="12">
                  <c:v>7.2469061513574129E-2</c:v>
                </c:pt>
                <c:pt idx="13">
                  <c:v>7.6781505442536535E-2</c:v>
                </c:pt>
                <c:pt idx="14">
                  <c:v>6.8756728016033886E-2</c:v>
                </c:pt>
                <c:pt idx="15">
                  <c:v>7.6367241965407132E-2</c:v>
                </c:pt>
                <c:pt idx="16">
                  <c:v>7.8488211500784763E-2</c:v>
                </c:pt>
                <c:pt idx="17">
                  <c:v>6.8936616165715808E-2</c:v>
                </c:pt>
                <c:pt idx="18">
                  <c:v>6.9189054088490812E-2</c:v>
                </c:pt>
                <c:pt idx="19">
                  <c:v>6.9686597072642326E-2</c:v>
                </c:pt>
                <c:pt idx="20">
                  <c:v>6.3683672754053636E-2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E6-4C19-9DD5-610F902FD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437336"/>
        <c:axId val="447437992"/>
      </c:lineChart>
      <c:catAx>
        <c:axId val="44743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437992"/>
        <c:crosses val="autoZero"/>
        <c:auto val="1"/>
        <c:lblAlgn val="ctr"/>
        <c:lblOffset val="100"/>
        <c:noMultiLvlLbl val="0"/>
      </c:catAx>
      <c:valAx>
        <c:axId val="447437992"/>
        <c:scaling>
          <c:orientation val="minMax"/>
          <c:max val="0.11000000000000001"/>
          <c:min val="2.0000000000000004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43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A1'!$B$25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427-4FC5-8AEC-02B6AAB49A41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14-4178-8933-CFE1947D0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'Graphique A1'!$A$26:$A$53</c15:sqref>
                  </c15:fullRef>
                </c:ext>
              </c:extLst>
              <c:f>('Graphique A1'!$A$29:$A$30,'Graphique A1'!$A$32,'Graphique A1'!$A$35,'Graphique A1'!$A$41,'Graphique A1'!$A$43,'Graphique A1'!$A$48,'Graphique A1'!$A$52)</c:f>
              <c:strCache>
                <c:ptCount val="8"/>
                <c:pt idx="0">
                  <c:v>France</c:v>
                </c:pt>
                <c:pt idx="1">
                  <c:v>Belgique</c:v>
                </c:pt>
                <c:pt idx="2">
                  <c:v>Autriche</c:v>
                </c:pt>
                <c:pt idx="3">
                  <c:v>Italie</c:v>
                </c:pt>
                <c:pt idx="4">
                  <c:v>UE</c:v>
                </c:pt>
                <c:pt idx="5">
                  <c:v>Portugal</c:v>
                </c:pt>
                <c:pt idx="6">
                  <c:v>Allemagne</c:v>
                </c:pt>
                <c:pt idx="7">
                  <c:v>Suède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A1'!$B$26:$B$53</c15:sqref>
                  </c15:fullRef>
                </c:ext>
              </c:extLst>
              <c:f>('Graphique A1'!$B$29:$B$30,'Graphique A1'!$B$32,'Graphique A1'!$B$35,'Graphique A1'!$B$41,'Graphique A1'!$B$43,'Graphique A1'!$B$48,'Graphique A1'!$B$52)</c:f>
              <c:numCache>
                <c:formatCode>0.0</c:formatCode>
                <c:ptCount val="8"/>
                <c:pt idx="0">
                  <c:v>59.7</c:v>
                </c:pt>
                <c:pt idx="1">
                  <c:v>62.2</c:v>
                </c:pt>
                <c:pt idx="2">
                  <c:v>65.400000000000006</c:v>
                </c:pt>
                <c:pt idx="3">
                  <c:v>67.8</c:v>
                </c:pt>
                <c:pt idx="4">
                  <c:v>70.099999999999994</c:v>
                </c:pt>
                <c:pt idx="5">
                  <c:v>71.2</c:v>
                </c:pt>
                <c:pt idx="6">
                  <c:v>78.2</c:v>
                </c:pt>
                <c:pt idx="7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7-4FC5-8AEC-02B6AAB4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4760536"/>
        <c:axId val="424766440"/>
      </c:barChart>
      <c:catAx>
        <c:axId val="424760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766440"/>
        <c:crosses val="autoZero"/>
        <c:auto val="1"/>
        <c:lblAlgn val="ctr"/>
        <c:lblOffset val="100"/>
        <c:noMultiLvlLbl val="0"/>
      </c:catAx>
      <c:valAx>
        <c:axId val="42476644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760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A2'!$B$24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3D-4453-8F80-28242D16BF95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12-493E-BE4B-4F6419CA77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'Graphique A2'!$A$25:$A$52</c15:sqref>
                  </c15:fullRef>
                </c:ext>
              </c:extLst>
              <c:f>('Graphique A2'!$A$30,'Graphique A2'!$A$35:$A$37,'Graphique A2'!$A$42,'Graphique A2'!$A$48,'Graphique A2'!$A$51)</c:f>
              <c:strCache>
                <c:ptCount val="7"/>
                <c:pt idx="0">
                  <c:v>Italie</c:v>
                </c:pt>
                <c:pt idx="1">
                  <c:v>Belgique</c:v>
                </c:pt>
                <c:pt idx="2">
                  <c:v>France</c:v>
                </c:pt>
                <c:pt idx="3">
                  <c:v>UE</c:v>
                </c:pt>
                <c:pt idx="4">
                  <c:v>Portugal</c:v>
                </c:pt>
                <c:pt idx="5">
                  <c:v>Allemagne</c:v>
                </c:pt>
                <c:pt idx="6">
                  <c:v>Suède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A2'!$B$25:$B$52</c15:sqref>
                  </c15:fullRef>
                </c:ext>
              </c:extLst>
              <c:f>('Graphique A2'!$B$30,'Graphique A2'!$B$35:$B$37,'Graphique A2'!$B$42,'Graphique A2'!$B$48,'Graphique A2'!$B$51)</c:f>
              <c:numCache>
                <c:formatCode>0.0</c:formatCode>
                <c:ptCount val="7"/>
                <c:pt idx="0">
                  <c:v>47.2</c:v>
                </c:pt>
                <c:pt idx="1">
                  <c:v>53.4</c:v>
                </c:pt>
                <c:pt idx="2">
                  <c:v>57.2</c:v>
                </c:pt>
                <c:pt idx="3">
                  <c:v>58.1</c:v>
                </c:pt>
                <c:pt idx="4">
                  <c:v>63.6</c:v>
                </c:pt>
                <c:pt idx="5">
                  <c:v>71</c:v>
                </c:pt>
                <c:pt idx="6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2-493E-BE4B-4F6419CA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902096"/>
        <c:axId val="509896848"/>
      </c:barChart>
      <c:catAx>
        <c:axId val="50990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896848"/>
        <c:crosses val="autoZero"/>
        <c:auto val="1"/>
        <c:lblAlgn val="ctr"/>
        <c:lblOffset val="100"/>
        <c:noMultiLvlLbl val="0"/>
      </c:catAx>
      <c:valAx>
        <c:axId val="50989684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90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185651793525811"/>
          <c:y val="2.8070181642808487E-2"/>
          <c:w val="0.57418350831146103"/>
          <c:h val="0.904004841332745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Abis'!$B$33</c:f>
              <c:strCache>
                <c:ptCount val="1"/>
                <c:pt idx="0">
                  <c:v>Différence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E-42EB-8263-3E1AF83B724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EE-42EB-8263-3E1AF83B724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EE-42EB-8263-3E1AF83B7248}"/>
              </c:ext>
            </c:extLst>
          </c:dPt>
          <c:cat>
            <c:strRef>
              <c:f>'Graphique Abis'!$A$34:$A$62</c:f>
              <c:strCache>
                <c:ptCount val="29"/>
                <c:pt idx="0">
                  <c:v>Estonie</c:v>
                </c:pt>
                <c:pt idx="1">
                  <c:v>Finlande</c:v>
                </c:pt>
                <c:pt idx="2">
                  <c:v>Lituanie</c:v>
                </c:pt>
                <c:pt idx="3">
                  <c:v>Lettonie</c:v>
                </c:pt>
                <c:pt idx="4">
                  <c:v>France</c:v>
                </c:pt>
                <c:pt idx="5">
                  <c:v>Suède</c:v>
                </c:pt>
                <c:pt idx="6">
                  <c:v>Slovaquie</c:v>
                </c:pt>
                <c:pt idx="7">
                  <c:v>Slovénie</c:v>
                </c:pt>
                <c:pt idx="8">
                  <c:v>Allemagne</c:v>
                </c:pt>
                <c:pt idx="9">
                  <c:v>Portugal</c:v>
                </c:pt>
                <c:pt idx="10">
                  <c:v>Danemark</c:v>
                </c:pt>
                <c:pt idx="11">
                  <c:v>Luxembourg</c:v>
                </c:pt>
                <c:pt idx="12">
                  <c:v>Croatie</c:v>
                </c:pt>
                <c:pt idx="13">
                  <c:v>Bulgarie</c:v>
                </c:pt>
                <c:pt idx="14">
                  <c:v>Belgique</c:v>
                </c:pt>
                <c:pt idx="15">
                  <c:v>Tchéquie</c:v>
                </c:pt>
                <c:pt idx="16">
                  <c:v>Zone euro</c:v>
                </c:pt>
                <c:pt idx="17">
                  <c:v>Union européenne</c:v>
                </c:pt>
                <c:pt idx="18">
                  <c:v>Espagne</c:v>
                </c:pt>
                <c:pt idx="19">
                  <c:v>Pays-Bas</c:v>
                </c:pt>
                <c:pt idx="20">
                  <c:v>Irlande</c:v>
                </c:pt>
                <c:pt idx="21">
                  <c:v>Chypre</c:v>
                </c:pt>
                <c:pt idx="22">
                  <c:v>Autriche</c:v>
                </c:pt>
                <c:pt idx="23">
                  <c:v>Hongrie</c:v>
                </c:pt>
                <c:pt idx="24">
                  <c:v>Italie</c:v>
                </c:pt>
                <c:pt idx="25">
                  <c:v>Roumanie</c:v>
                </c:pt>
                <c:pt idx="26">
                  <c:v>Pologne</c:v>
                </c:pt>
                <c:pt idx="27">
                  <c:v>Grèce</c:v>
                </c:pt>
                <c:pt idx="28">
                  <c:v>Malte</c:v>
                </c:pt>
              </c:strCache>
            </c:strRef>
          </c:cat>
          <c:val>
            <c:numRef>
              <c:f>'Graphique Abis'!$B$34:$B$62</c:f>
              <c:numCache>
                <c:formatCode>General</c:formatCode>
                <c:ptCount val="29"/>
                <c:pt idx="0">
                  <c:v>-3.7000000000000028</c:v>
                </c:pt>
                <c:pt idx="1">
                  <c:v>-3.4000000000000057</c:v>
                </c:pt>
                <c:pt idx="2">
                  <c:v>-1.8000000000000114</c:v>
                </c:pt>
                <c:pt idx="3">
                  <c:v>-1.7999999999999972</c:v>
                </c:pt>
                <c:pt idx="4">
                  <c:v>2.5</c:v>
                </c:pt>
                <c:pt idx="5">
                  <c:v>5.4000000000000057</c:v>
                </c:pt>
                <c:pt idx="6">
                  <c:v>6.6999999999999957</c:v>
                </c:pt>
                <c:pt idx="7">
                  <c:v>6.9000000000000057</c:v>
                </c:pt>
                <c:pt idx="8">
                  <c:v>7.2000000000000028</c:v>
                </c:pt>
                <c:pt idx="9">
                  <c:v>7.6000000000000014</c:v>
                </c:pt>
                <c:pt idx="10">
                  <c:v>8.1000000000000085</c:v>
                </c:pt>
                <c:pt idx="11">
                  <c:v>8.1999999999999957</c:v>
                </c:pt>
                <c:pt idx="12">
                  <c:v>8.6000000000000014</c:v>
                </c:pt>
                <c:pt idx="13">
                  <c:v>8.7000000000000028</c:v>
                </c:pt>
                <c:pt idx="14">
                  <c:v>8.8000000000000043</c:v>
                </c:pt>
                <c:pt idx="15">
                  <c:v>9.9000000000000057</c:v>
                </c:pt>
                <c:pt idx="16">
                  <c:v>10.999999999999993</c:v>
                </c:pt>
                <c:pt idx="17">
                  <c:v>11.999999999999993</c:v>
                </c:pt>
                <c:pt idx="18">
                  <c:v>13.299999999999997</c:v>
                </c:pt>
                <c:pt idx="19">
                  <c:v>13.5</c:v>
                </c:pt>
                <c:pt idx="20">
                  <c:v>15.599999999999994</c:v>
                </c:pt>
                <c:pt idx="21">
                  <c:v>15.699999999999996</c:v>
                </c:pt>
                <c:pt idx="22">
                  <c:v>16.000000000000007</c:v>
                </c:pt>
                <c:pt idx="23">
                  <c:v>19.199999999999996</c:v>
                </c:pt>
                <c:pt idx="24">
                  <c:v>20.599999999999994</c:v>
                </c:pt>
                <c:pt idx="25">
                  <c:v>22.5</c:v>
                </c:pt>
                <c:pt idx="26">
                  <c:v>23.299999999999997</c:v>
                </c:pt>
                <c:pt idx="27">
                  <c:v>24</c:v>
                </c:pt>
                <c:pt idx="28">
                  <c:v>24.300000000000004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D-4718-A953-CC5154F2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3260296"/>
        <c:axId val="593255048"/>
      </c:barChart>
      <c:catAx>
        <c:axId val="593260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3255048"/>
        <c:crosses val="autoZero"/>
        <c:auto val="1"/>
        <c:lblAlgn val="ctr"/>
        <c:lblOffset val="100"/>
        <c:noMultiLvlLbl val="0"/>
      </c:catAx>
      <c:valAx>
        <c:axId val="59325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326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B'!$B$33</c:f>
              <c:strCache>
                <c:ptCount val="1"/>
                <c:pt idx="0">
                  <c:v>Taux d'emploi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E5-46F9-A34B-C1ACB32C12D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E5-46F9-A34B-C1ACB32C12D0}"/>
              </c:ext>
            </c:extLst>
          </c:dPt>
          <c:cat>
            <c:strRef>
              <c:f>'Graphique B'!$A$34:$A$61</c:f>
              <c:strCache>
                <c:ptCount val="28"/>
                <c:pt idx="0">
                  <c:v>Luxembourg</c:v>
                </c:pt>
                <c:pt idx="1">
                  <c:v>Roumanie</c:v>
                </c:pt>
                <c:pt idx="2">
                  <c:v>Croatie</c:v>
                </c:pt>
                <c:pt idx="3">
                  <c:v>Grèce</c:v>
                </c:pt>
                <c:pt idx="4">
                  <c:v>Slovénie</c:v>
                </c:pt>
                <c:pt idx="5">
                  <c:v>Malte</c:v>
                </c:pt>
                <c:pt idx="6">
                  <c:v>Autriche</c:v>
                </c:pt>
                <c:pt idx="7">
                  <c:v>Italie</c:v>
                </c:pt>
                <c:pt idx="8">
                  <c:v>Belgique</c:v>
                </c:pt>
                <c:pt idx="9">
                  <c:v>Pologne</c:v>
                </c:pt>
                <c:pt idx="10">
                  <c:v>France</c:v>
                </c:pt>
                <c:pt idx="11">
                  <c:v>Espagne</c:v>
                </c:pt>
                <c:pt idx="12">
                  <c:v>Union européenne</c:v>
                </c:pt>
                <c:pt idx="13">
                  <c:v>Slovaquie</c:v>
                </c:pt>
                <c:pt idx="14">
                  <c:v>Chypre</c:v>
                </c:pt>
                <c:pt idx="15">
                  <c:v>Portugal</c:v>
                </c:pt>
                <c:pt idx="16">
                  <c:v>Irlande</c:v>
                </c:pt>
                <c:pt idx="17">
                  <c:v>Hongrie</c:v>
                </c:pt>
                <c:pt idx="18">
                  <c:v>Lituanie</c:v>
                </c:pt>
                <c:pt idx="19">
                  <c:v>Bulgarie</c:v>
                </c:pt>
                <c:pt idx="20">
                  <c:v>Lettonie</c:v>
                </c:pt>
                <c:pt idx="21">
                  <c:v>Finlande</c:v>
                </c:pt>
                <c:pt idx="22">
                  <c:v>Tchéquie</c:v>
                </c:pt>
                <c:pt idx="23">
                  <c:v>Danemark</c:v>
                </c:pt>
                <c:pt idx="24">
                  <c:v>Allemagne</c:v>
                </c:pt>
                <c:pt idx="25">
                  <c:v>Pays-Bas</c:v>
                </c:pt>
                <c:pt idx="26">
                  <c:v>Estonie</c:v>
                </c:pt>
                <c:pt idx="27">
                  <c:v>Suède</c:v>
                </c:pt>
              </c:strCache>
            </c:strRef>
          </c:cat>
          <c:val>
            <c:numRef>
              <c:f>'Graphique B'!$B$34:$B$61</c:f>
              <c:numCache>
                <c:formatCode>0.0</c:formatCode>
                <c:ptCount val="28"/>
                <c:pt idx="0">
                  <c:v>46.3</c:v>
                </c:pt>
                <c:pt idx="1">
                  <c:v>51</c:v>
                </c:pt>
                <c:pt idx="2">
                  <c:v>51.7</c:v>
                </c:pt>
                <c:pt idx="3">
                  <c:v>54.1</c:v>
                </c:pt>
                <c:pt idx="4">
                  <c:v>54.2</c:v>
                </c:pt>
                <c:pt idx="5">
                  <c:v>56.5</c:v>
                </c:pt>
                <c:pt idx="6">
                  <c:v>57.3</c:v>
                </c:pt>
                <c:pt idx="7">
                  <c:v>57.3</c:v>
                </c:pt>
                <c:pt idx="8">
                  <c:v>57.8</c:v>
                </c:pt>
                <c:pt idx="9">
                  <c:v>58.1</c:v>
                </c:pt>
                <c:pt idx="10">
                  <c:v>58.4</c:v>
                </c:pt>
                <c:pt idx="11">
                  <c:v>59.5</c:v>
                </c:pt>
                <c:pt idx="12">
                  <c:v>63.9</c:v>
                </c:pt>
                <c:pt idx="13">
                  <c:v>66.599999999999994</c:v>
                </c:pt>
                <c:pt idx="14">
                  <c:v>66.900000000000006</c:v>
                </c:pt>
                <c:pt idx="15">
                  <c:v>67.099999999999994</c:v>
                </c:pt>
                <c:pt idx="16">
                  <c:v>67.7</c:v>
                </c:pt>
                <c:pt idx="17">
                  <c:v>69.099999999999994</c:v>
                </c:pt>
                <c:pt idx="18">
                  <c:v>69.099999999999994</c:v>
                </c:pt>
                <c:pt idx="19">
                  <c:v>69.5</c:v>
                </c:pt>
                <c:pt idx="20">
                  <c:v>70.900000000000006</c:v>
                </c:pt>
                <c:pt idx="21">
                  <c:v>71.7</c:v>
                </c:pt>
                <c:pt idx="22">
                  <c:v>74</c:v>
                </c:pt>
                <c:pt idx="23">
                  <c:v>74.2</c:v>
                </c:pt>
                <c:pt idx="24">
                  <c:v>74.599999999999994</c:v>
                </c:pt>
                <c:pt idx="25">
                  <c:v>75</c:v>
                </c:pt>
                <c:pt idx="26">
                  <c:v>76</c:v>
                </c:pt>
                <c:pt idx="2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5-46F9-A34B-C1ACB32C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813344"/>
        <c:axId val="494813672"/>
      </c:barChart>
      <c:catAx>
        <c:axId val="49481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813672"/>
        <c:crosses val="autoZero"/>
        <c:auto val="1"/>
        <c:lblAlgn val="ctr"/>
        <c:lblOffset val="100"/>
        <c:noMultiLvlLbl val="0"/>
      </c:catAx>
      <c:valAx>
        <c:axId val="494813672"/>
        <c:scaling>
          <c:orientation val="minMax"/>
          <c:max val="8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8133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29090113735781"/>
          <c:y val="2.6763990267639901E-2"/>
          <c:w val="0.49087576552930884"/>
          <c:h val="0.916792535969500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C1'!$B$37</c:f>
              <c:strCache>
                <c:ptCount val="1"/>
                <c:pt idx="0">
                  <c:v>Taux d'emploi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19-4A6E-8F42-619F3B3A9F5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C9-4B30-9367-67E08E94860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17-436C-B732-70A401E79C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C9-4B30-9367-67E08E9486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C1'!$A$38:$A$65</c:f>
              <c:strCache>
                <c:ptCount val="28"/>
                <c:pt idx="0">
                  <c:v>Grèce</c:v>
                </c:pt>
                <c:pt idx="1">
                  <c:v>Croatie</c:v>
                </c:pt>
                <c:pt idx="2">
                  <c:v>Luxembourg</c:v>
                </c:pt>
                <c:pt idx="3">
                  <c:v>Roumanie</c:v>
                </c:pt>
                <c:pt idx="4">
                  <c:v>Espagne</c:v>
                </c:pt>
                <c:pt idx="5">
                  <c:v>Italie</c:v>
                </c:pt>
                <c:pt idx="6">
                  <c:v>Malte</c:v>
                </c:pt>
                <c:pt idx="7">
                  <c:v>Chypre</c:v>
                </c:pt>
                <c:pt idx="8">
                  <c:v>Belgique</c:v>
                </c:pt>
                <c:pt idx="9">
                  <c:v>Irlande</c:v>
                </c:pt>
                <c:pt idx="10">
                  <c:v>Pologne</c:v>
                </c:pt>
                <c:pt idx="11">
                  <c:v>Slovénie</c:v>
                </c:pt>
                <c:pt idx="12">
                  <c:v>Union européenne</c:v>
                </c:pt>
                <c:pt idx="13">
                  <c:v>Lituanie</c:v>
                </c:pt>
                <c:pt idx="14">
                  <c:v>Portugal</c:v>
                </c:pt>
                <c:pt idx="15">
                  <c:v>Lettonie</c:v>
                </c:pt>
                <c:pt idx="16">
                  <c:v>France</c:v>
                </c:pt>
                <c:pt idx="17">
                  <c:v>Autriche</c:v>
                </c:pt>
                <c:pt idx="18">
                  <c:v>Bulgarie</c:v>
                </c:pt>
                <c:pt idx="19">
                  <c:v>Finlande</c:v>
                </c:pt>
                <c:pt idx="20">
                  <c:v>Danemark</c:v>
                </c:pt>
                <c:pt idx="21">
                  <c:v>Slovaquie</c:v>
                </c:pt>
                <c:pt idx="22">
                  <c:v>Pays-Bas</c:v>
                </c:pt>
                <c:pt idx="23">
                  <c:v>Hongrie</c:v>
                </c:pt>
                <c:pt idx="24">
                  <c:v>Allemagne</c:v>
                </c:pt>
                <c:pt idx="25">
                  <c:v>Estonie</c:v>
                </c:pt>
                <c:pt idx="26">
                  <c:v>Suède</c:v>
                </c:pt>
                <c:pt idx="27">
                  <c:v>Tchéquie</c:v>
                </c:pt>
              </c:strCache>
            </c:strRef>
          </c:cat>
          <c:val>
            <c:numRef>
              <c:f>'Graphique C1'!$B$38:$B$65</c:f>
              <c:numCache>
                <c:formatCode>0.0</c:formatCode>
                <c:ptCount val="28"/>
                <c:pt idx="0">
                  <c:v>64.2</c:v>
                </c:pt>
                <c:pt idx="1">
                  <c:v>65.8</c:v>
                </c:pt>
                <c:pt idx="2">
                  <c:v>66.5</c:v>
                </c:pt>
                <c:pt idx="3">
                  <c:v>67.3</c:v>
                </c:pt>
                <c:pt idx="4">
                  <c:v>68.3</c:v>
                </c:pt>
                <c:pt idx="5">
                  <c:v>68.7</c:v>
                </c:pt>
                <c:pt idx="6">
                  <c:v>71.7</c:v>
                </c:pt>
                <c:pt idx="7">
                  <c:v>72.599999999999994</c:v>
                </c:pt>
                <c:pt idx="8">
                  <c:v>74.2</c:v>
                </c:pt>
                <c:pt idx="9">
                  <c:v>74.400000000000006</c:v>
                </c:pt>
                <c:pt idx="10">
                  <c:v>75.400000000000006</c:v>
                </c:pt>
                <c:pt idx="11">
                  <c:v>75.7</c:v>
                </c:pt>
                <c:pt idx="12">
                  <c:v>76</c:v>
                </c:pt>
                <c:pt idx="13">
                  <c:v>76.099999999999994</c:v>
                </c:pt>
                <c:pt idx="14">
                  <c:v>76.599999999999994</c:v>
                </c:pt>
                <c:pt idx="15">
                  <c:v>76.7</c:v>
                </c:pt>
                <c:pt idx="16">
                  <c:v>77</c:v>
                </c:pt>
                <c:pt idx="17">
                  <c:v>78.5</c:v>
                </c:pt>
                <c:pt idx="18">
                  <c:v>79.5</c:v>
                </c:pt>
                <c:pt idx="19">
                  <c:v>80.599999999999994</c:v>
                </c:pt>
                <c:pt idx="20">
                  <c:v>81.3</c:v>
                </c:pt>
                <c:pt idx="21">
                  <c:v>81.7</c:v>
                </c:pt>
                <c:pt idx="22">
                  <c:v>82.1</c:v>
                </c:pt>
                <c:pt idx="23">
                  <c:v>82.3</c:v>
                </c:pt>
                <c:pt idx="24">
                  <c:v>83.1</c:v>
                </c:pt>
                <c:pt idx="25">
                  <c:v>84.5</c:v>
                </c:pt>
                <c:pt idx="26">
                  <c:v>85.8</c:v>
                </c:pt>
                <c:pt idx="27">
                  <c:v>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9-4B30-9367-67E08E948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0807664"/>
        <c:axId val="540805696"/>
      </c:barChart>
      <c:catAx>
        <c:axId val="54080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805696"/>
        <c:crosses val="autoZero"/>
        <c:auto val="1"/>
        <c:lblAlgn val="ctr"/>
        <c:lblOffset val="100"/>
        <c:noMultiLvlLbl val="0"/>
      </c:catAx>
      <c:valAx>
        <c:axId val="540805696"/>
        <c:scaling>
          <c:orientation val="minMax"/>
        </c:scaling>
        <c:delete val="0"/>
        <c:axPos val="b"/>
        <c:numFmt formatCode="#\ 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80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28171478565175"/>
          <c:y val="3.1372542561362245E-2"/>
          <c:w val="0.71935464885071188"/>
          <c:h val="0.910592782544844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C2'!$B$34</c:f>
              <c:strCache>
                <c:ptCount val="1"/>
                <c:pt idx="0">
                  <c:v>Taux d'emploi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580-42DB-92F7-2171855E202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CF-4B11-89D7-4673079AB5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6-4CAA-A775-B5B709BF0C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C2'!$A$35:$A$62</c:f>
              <c:strCache>
                <c:ptCount val="28"/>
                <c:pt idx="0">
                  <c:v>Luxembourg</c:v>
                </c:pt>
                <c:pt idx="1">
                  <c:v>Slovénie</c:v>
                </c:pt>
                <c:pt idx="2">
                  <c:v>Autriche</c:v>
                </c:pt>
                <c:pt idx="3">
                  <c:v>Roumanie</c:v>
                </c:pt>
                <c:pt idx="4">
                  <c:v>Croatie</c:v>
                </c:pt>
                <c:pt idx="5">
                  <c:v>France</c:v>
                </c:pt>
                <c:pt idx="6">
                  <c:v>Belgique</c:v>
                </c:pt>
                <c:pt idx="7">
                  <c:v>Malte</c:v>
                </c:pt>
                <c:pt idx="8">
                  <c:v>Pologne</c:v>
                </c:pt>
                <c:pt idx="9">
                  <c:v>Grèce</c:v>
                </c:pt>
                <c:pt idx="10">
                  <c:v>Italie</c:v>
                </c:pt>
                <c:pt idx="11">
                  <c:v>Espagne</c:v>
                </c:pt>
                <c:pt idx="12">
                  <c:v>Union européenne</c:v>
                </c:pt>
                <c:pt idx="13">
                  <c:v>Slovaquie</c:v>
                </c:pt>
                <c:pt idx="14">
                  <c:v>Hongrie</c:v>
                </c:pt>
                <c:pt idx="15">
                  <c:v>Portugal</c:v>
                </c:pt>
                <c:pt idx="16">
                  <c:v>Tchéquie</c:v>
                </c:pt>
                <c:pt idx="17">
                  <c:v>Bulgarie</c:v>
                </c:pt>
                <c:pt idx="18">
                  <c:v>Irlande</c:v>
                </c:pt>
                <c:pt idx="19">
                  <c:v>Chypre</c:v>
                </c:pt>
                <c:pt idx="20">
                  <c:v>Lituanie</c:v>
                </c:pt>
                <c:pt idx="21">
                  <c:v>Finlande</c:v>
                </c:pt>
                <c:pt idx="22">
                  <c:v>Allemagne</c:v>
                </c:pt>
                <c:pt idx="23">
                  <c:v>Lettonie</c:v>
                </c:pt>
                <c:pt idx="24">
                  <c:v>Danemark</c:v>
                </c:pt>
                <c:pt idx="25">
                  <c:v>Pays-Bas</c:v>
                </c:pt>
                <c:pt idx="26">
                  <c:v>Estonie</c:v>
                </c:pt>
                <c:pt idx="27">
                  <c:v>Suède</c:v>
                </c:pt>
              </c:strCache>
            </c:strRef>
          </c:cat>
          <c:val>
            <c:numRef>
              <c:f>'Graphique C2'!$B$35:$B$62</c:f>
              <c:numCache>
                <c:formatCode>0.0</c:formatCode>
                <c:ptCount val="28"/>
                <c:pt idx="0">
                  <c:v>21</c:v>
                </c:pt>
                <c:pt idx="1">
                  <c:v>32.700000000000003</c:v>
                </c:pt>
                <c:pt idx="2">
                  <c:v>33.799999999999997</c:v>
                </c:pt>
                <c:pt idx="3">
                  <c:v>33.9</c:v>
                </c:pt>
                <c:pt idx="4">
                  <c:v>37.700000000000003</c:v>
                </c:pt>
                <c:pt idx="5">
                  <c:v>38.9</c:v>
                </c:pt>
                <c:pt idx="6">
                  <c:v>40.6</c:v>
                </c:pt>
                <c:pt idx="7">
                  <c:v>42.3</c:v>
                </c:pt>
                <c:pt idx="8">
                  <c:v>42.3</c:v>
                </c:pt>
                <c:pt idx="9">
                  <c:v>42.5</c:v>
                </c:pt>
                <c:pt idx="10">
                  <c:v>44.1</c:v>
                </c:pt>
                <c:pt idx="11">
                  <c:v>49.5</c:v>
                </c:pt>
                <c:pt idx="12">
                  <c:v>50.9</c:v>
                </c:pt>
                <c:pt idx="13">
                  <c:v>51.2</c:v>
                </c:pt>
                <c:pt idx="14">
                  <c:v>54.8</c:v>
                </c:pt>
                <c:pt idx="15">
                  <c:v>57.3</c:v>
                </c:pt>
                <c:pt idx="16">
                  <c:v>58.4</c:v>
                </c:pt>
                <c:pt idx="17">
                  <c:v>59.9</c:v>
                </c:pt>
                <c:pt idx="18">
                  <c:v>60.2</c:v>
                </c:pt>
                <c:pt idx="19">
                  <c:v>60.6</c:v>
                </c:pt>
                <c:pt idx="20">
                  <c:v>62.5</c:v>
                </c:pt>
                <c:pt idx="21">
                  <c:v>62.7</c:v>
                </c:pt>
                <c:pt idx="22">
                  <c:v>65.3</c:v>
                </c:pt>
                <c:pt idx="23">
                  <c:v>65.400000000000006</c:v>
                </c:pt>
                <c:pt idx="24">
                  <c:v>65.8</c:v>
                </c:pt>
                <c:pt idx="25">
                  <c:v>67.5</c:v>
                </c:pt>
                <c:pt idx="26">
                  <c:v>67.900000000000006</c:v>
                </c:pt>
                <c:pt idx="27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F-4B11-89D7-4673079AB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4000480"/>
        <c:axId val="543997528"/>
      </c:barChart>
      <c:catAx>
        <c:axId val="544000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997528"/>
        <c:crosses val="autoZero"/>
        <c:auto val="1"/>
        <c:lblAlgn val="ctr"/>
        <c:lblOffset val="100"/>
        <c:noMultiLvlLbl val="0"/>
      </c:catAx>
      <c:valAx>
        <c:axId val="543997528"/>
        <c:scaling>
          <c:orientation val="minMax"/>
        </c:scaling>
        <c:delete val="0"/>
        <c:axPos val="b"/>
        <c:numFmt formatCode="#\ 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0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3633498960508E-2"/>
          <c:y val="2.7351110096745148E-2"/>
          <c:w val="0.92236366501039491"/>
          <c:h val="0.82953148972320501"/>
        </c:manualLayout>
      </c:layout>
      <c:lineChart>
        <c:grouping val="standard"/>
        <c:varyColors val="0"/>
        <c:ser>
          <c:idx val="0"/>
          <c:order val="0"/>
          <c:tx>
            <c:strRef>
              <c:f>'Graphique D1'!$B$3</c:f>
              <c:strCache>
                <c:ptCount val="1"/>
                <c:pt idx="0">
                  <c:v>Part de temps complet dans le cumul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D1'!$A$4:$A$23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'Graphique D1'!$B$4:$B$23</c:f>
              <c:numCache>
                <c:formatCode>0.0%</c:formatCode>
                <c:ptCount val="20"/>
                <c:pt idx="0">
                  <c:v>0.85875976515346952</c:v>
                </c:pt>
                <c:pt idx="1">
                  <c:v>0.84504610152642579</c:v>
                </c:pt>
                <c:pt idx="2">
                  <c:v>0.87702948980611861</c:v>
                </c:pt>
                <c:pt idx="3">
                  <c:v>0.75341361685836372</c:v>
                </c:pt>
                <c:pt idx="4">
                  <c:v>0.68863491155266476</c:v>
                </c:pt>
                <c:pt idx="5">
                  <c:v>0.60669390361251629</c:v>
                </c:pt>
                <c:pt idx="6">
                  <c:v>0.72252308482624916</c:v>
                </c:pt>
                <c:pt idx="7">
                  <c:v>0.61907519083120288</c:v>
                </c:pt>
                <c:pt idx="8">
                  <c:v>0.5985365941047357</c:v>
                </c:pt>
                <c:pt idx="9">
                  <c:v>0.46844489161653363</c:v>
                </c:pt>
                <c:pt idx="10">
                  <c:v>0.26341084857224922</c:v>
                </c:pt>
                <c:pt idx="11">
                  <c:v>0.30714288028606213</c:v>
                </c:pt>
                <c:pt idx="12">
                  <c:v>0.22132428134433024</c:v>
                </c:pt>
                <c:pt idx="13">
                  <c:v>0.29403359170040222</c:v>
                </c:pt>
                <c:pt idx="14">
                  <c:v>0.26063182898137505</c:v>
                </c:pt>
                <c:pt idx="15">
                  <c:v>0.27148158892624447</c:v>
                </c:pt>
                <c:pt idx="16">
                  <c:v>0.26241501359744696</c:v>
                </c:pt>
                <c:pt idx="17">
                  <c:v>0.26085014097054493</c:v>
                </c:pt>
                <c:pt idx="18">
                  <c:v>0.17781640307694715</c:v>
                </c:pt>
                <c:pt idx="19">
                  <c:v>0.26192692473149909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7-49C8-A457-E828F8AEBD7D}"/>
            </c:ext>
          </c:extLst>
        </c:ser>
        <c:ser>
          <c:idx val="1"/>
          <c:order val="1"/>
          <c:tx>
            <c:strRef>
              <c:f>'Graphique D1'!$C$3</c:f>
              <c:strCache>
                <c:ptCount val="1"/>
                <c:pt idx="0">
                  <c:v>Part de temps partiel dans le cumul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D1'!$A$4:$A$23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'Graphique D1'!$C$4:$C$23</c:f>
              <c:numCache>
                <c:formatCode>0.0%</c:formatCode>
                <c:ptCount val="20"/>
                <c:pt idx="0">
                  <c:v>0.14124023484653048</c:v>
                </c:pt>
                <c:pt idx="1">
                  <c:v>0.15495389847357424</c:v>
                </c:pt>
                <c:pt idx="2">
                  <c:v>0.12297051019388143</c:v>
                </c:pt>
                <c:pt idx="3">
                  <c:v>0.24658638314163631</c:v>
                </c:pt>
                <c:pt idx="4">
                  <c:v>0.31136508844733518</c:v>
                </c:pt>
                <c:pt idx="5">
                  <c:v>0.39330609638748371</c:v>
                </c:pt>
                <c:pt idx="6">
                  <c:v>0.27747691517375084</c:v>
                </c:pt>
                <c:pt idx="7">
                  <c:v>0.38092480916879701</c:v>
                </c:pt>
                <c:pt idx="8">
                  <c:v>0.4014634058952643</c:v>
                </c:pt>
                <c:pt idx="9">
                  <c:v>0.53155510838346642</c:v>
                </c:pt>
                <c:pt idx="10">
                  <c:v>0.73658915142775083</c:v>
                </c:pt>
                <c:pt idx="11">
                  <c:v>0.69285711971393793</c:v>
                </c:pt>
                <c:pt idx="12">
                  <c:v>0.77867571865566987</c:v>
                </c:pt>
                <c:pt idx="13">
                  <c:v>0.70596640829959767</c:v>
                </c:pt>
                <c:pt idx="14">
                  <c:v>0.73936817101862495</c:v>
                </c:pt>
                <c:pt idx="15">
                  <c:v>0.72851841107375548</c:v>
                </c:pt>
                <c:pt idx="16">
                  <c:v>0.73758498640255299</c:v>
                </c:pt>
                <c:pt idx="17">
                  <c:v>0.73914985902945507</c:v>
                </c:pt>
                <c:pt idx="18">
                  <c:v>0.82218359692305276</c:v>
                </c:pt>
                <c:pt idx="19">
                  <c:v>0.73807307526850097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7-49C8-A457-E828F8AEB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552120"/>
        <c:axId val="498552776"/>
      </c:lineChart>
      <c:catAx>
        <c:axId val="49855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552776"/>
        <c:crosses val="autoZero"/>
        <c:auto val="1"/>
        <c:lblAlgn val="ctr"/>
        <c:lblOffset val="100"/>
        <c:noMultiLvlLbl val="0"/>
      </c:catAx>
      <c:valAx>
        <c:axId val="4985527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55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D2'!$A$4</c:f>
              <c:strCache>
                <c:ptCount val="1"/>
                <c:pt idx="0">
                  <c:v>Agriculteurs exploitants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D2'!$B$3:$C$3</c:f>
              <c:strCache>
                <c:ptCount val="2"/>
                <c:pt idx="0">
                  <c:v>60-64 ans</c:v>
                </c:pt>
                <c:pt idx="1">
                  <c:v>65-69 ans</c:v>
                </c:pt>
              </c:strCache>
            </c:strRef>
          </c:cat>
          <c:val>
            <c:numRef>
              <c:f>'Graphique D2'!$B$4:$C$4</c:f>
              <c:numCache>
                <c:formatCode>0.0%</c:formatCode>
                <c:ptCount val="2"/>
                <c:pt idx="0">
                  <c:v>2.0460042075649099E-2</c:v>
                </c:pt>
                <c:pt idx="1">
                  <c:v>3.9279618856031651E-2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D-4D21-A190-0478A9DFB8A5}"/>
            </c:ext>
          </c:extLst>
        </c:ser>
        <c:ser>
          <c:idx val="1"/>
          <c:order val="1"/>
          <c:tx>
            <c:strRef>
              <c:f>'Graphique D2'!$A$5</c:f>
              <c:strCache>
                <c:ptCount val="1"/>
                <c:pt idx="0">
                  <c:v>Artisans, commerçants et chefs d'entreprise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D2'!$B$3:$C$3</c:f>
              <c:strCache>
                <c:ptCount val="2"/>
                <c:pt idx="0">
                  <c:v>60-64 ans</c:v>
                </c:pt>
                <c:pt idx="1">
                  <c:v>65-69 ans</c:v>
                </c:pt>
              </c:strCache>
            </c:strRef>
          </c:cat>
          <c:val>
            <c:numRef>
              <c:f>'Graphique D2'!$B$5:$C$5</c:f>
              <c:numCache>
                <c:formatCode>0.0%</c:formatCode>
                <c:ptCount val="2"/>
                <c:pt idx="0">
                  <c:v>0.15761684722824243</c:v>
                </c:pt>
                <c:pt idx="1">
                  <c:v>0.19854322891798512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D-4D21-A190-0478A9DFB8A5}"/>
            </c:ext>
          </c:extLst>
        </c:ser>
        <c:ser>
          <c:idx val="2"/>
          <c:order val="2"/>
          <c:tx>
            <c:strRef>
              <c:f>'Graphique D2'!$A$6</c:f>
              <c:strCache>
                <c:ptCount val="1"/>
                <c:pt idx="0">
                  <c:v>Cadres et professions intellectuelles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D2'!$B$3:$C$3</c:f>
              <c:strCache>
                <c:ptCount val="2"/>
                <c:pt idx="0">
                  <c:v>60-64 ans</c:v>
                </c:pt>
                <c:pt idx="1">
                  <c:v>65-69 ans</c:v>
                </c:pt>
              </c:strCache>
            </c:strRef>
          </c:cat>
          <c:val>
            <c:numRef>
              <c:f>'Graphique D2'!$B$6:$C$6</c:f>
              <c:numCache>
                <c:formatCode>0.0%</c:formatCode>
                <c:ptCount val="2"/>
                <c:pt idx="0">
                  <c:v>0.19989498454333174</c:v>
                </c:pt>
                <c:pt idx="1">
                  <c:v>0.25299446918883289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D-4D21-A190-0478A9DFB8A5}"/>
            </c:ext>
          </c:extLst>
        </c:ser>
        <c:ser>
          <c:idx val="3"/>
          <c:order val="3"/>
          <c:tx>
            <c:strRef>
              <c:f>'Graphique D2'!$A$7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D2'!$B$3:$C$3</c:f>
              <c:strCache>
                <c:ptCount val="2"/>
                <c:pt idx="0">
                  <c:v>60-64 ans</c:v>
                </c:pt>
                <c:pt idx="1">
                  <c:v>65-69 ans</c:v>
                </c:pt>
              </c:strCache>
            </c:strRef>
          </c:cat>
          <c:val>
            <c:numRef>
              <c:f>'Graphique D2'!$B$7:$C$7</c:f>
              <c:numCache>
                <c:formatCode>0.0%</c:formatCode>
                <c:ptCount val="2"/>
                <c:pt idx="0">
                  <c:v>0.1880214812689259</c:v>
                </c:pt>
                <c:pt idx="1">
                  <c:v>0.12222116614149513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5D-4D21-A190-0478A9DFB8A5}"/>
            </c:ext>
          </c:extLst>
        </c:ser>
        <c:ser>
          <c:idx val="4"/>
          <c:order val="4"/>
          <c:tx>
            <c:strRef>
              <c:f>'Graphique D2'!$A$8</c:f>
              <c:strCache>
                <c:ptCount val="1"/>
                <c:pt idx="0">
                  <c:v>Employés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D2'!$B$3:$C$3</c:f>
              <c:strCache>
                <c:ptCount val="2"/>
                <c:pt idx="0">
                  <c:v>60-64 ans</c:v>
                </c:pt>
                <c:pt idx="1">
                  <c:v>65-69 ans</c:v>
                </c:pt>
              </c:strCache>
            </c:strRef>
          </c:cat>
          <c:val>
            <c:numRef>
              <c:f>'Graphique D2'!$B$8:$C$8</c:f>
              <c:numCache>
                <c:formatCode>0.0%</c:formatCode>
                <c:ptCount val="2"/>
                <c:pt idx="0">
                  <c:v>0.27351401158334315</c:v>
                </c:pt>
                <c:pt idx="1">
                  <c:v>0.23153843369926977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D-4D21-A190-0478A9DFB8A5}"/>
            </c:ext>
          </c:extLst>
        </c:ser>
        <c:ser>
          <c:idx val="5"/>
          <c:order val="5"/>
          <c:tx>
            <c:strRef>
              <c:f>'Graphique D2'!$A$9</c:f>
              <c:strCache>
                <c:ptCount val="1"/>
                <c:pt idx="0">
                  <c:v>Ouvriers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D2'!$B$3:$C$3</c:f>
              <c:strCache>
                <c:ptCount val="2"/>
                <c:pt idx="0">
                  <c:v>60-64 ans</c:v>
                </c:pt>
                <c:pt idx="1">
                  <c:v>65-69 ans</c:v>
                </c:pt>
              </c:strCache>
            </c:strRef>
          </c:cat>
          <c:val>
            <c:numRef>
              <c:f>'Graphique D2'!$B$9:$C$9</c:f>
              <c:numCache>
                <c:formatCode>0.0%</c:formatCode>
                <c:ptCount val="2"/>
                <c:pt idx="0">
                  <c:v>0.16049263330050781</c:v>
                </c:pt>
                <c:pt idx="1">
                  <c:v>0.15542308319638545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5D-4D21-A190-0478A9DF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729152"/>
        <c:axId val="509730136"/>
      </c:barChart>
      <c:catAx>
        <c:axId val="50972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730136"/>
        <c:crosses val="autoZero"/>
        <c:auto val="1"/>
        <c:lblAlgn val="ctr"/>
        <c:lblOffset val="100"/>
        <c:noMultiLvlLbl val="0"/>
      </c:catAx>
      <c:valAx>
        <c:axId val="50973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7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2722</xdr:rowOff>
    </xdr:from>
    <xdr:to>
      <xdr:col>5</xdr:col>
      <xdr:colOff>19050</xdr:colOff>
      <xdr:row>18</xdr:row>
      <xdr:rowOff>78922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0</xdr:colOff>
      <xdr:row>17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5</xdr:col>
      <xdr:colOff>581024</xdr:colOff>
      <xdr:row>20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5</xdr:col>
      <xdr:colOff>295274</xdr:colOff>
      <xdr:row>22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</xdr:row>
      <xdr:rowOff>19050</xdr:rowOff>
    </xdr:from>
    <xdr:to>
      <xdr:col>5</xdr:col>
      <xdr:colOff>209549</xdr:colOff>
      <xdr:row>22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5</xdr:col>
      <xdr:colOff>1200149</xdr:colOff>
      <xdr:row>19</xdr:row>
      <xdr:rowOff>190499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276224</xdr:colOff>
      <xdr:row>14</xdr:row>
      <xdr:rowOff>180975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4761</xdr:rowOff>
    </xdr:from>
    <xdr:to>
      <xdr:col>6</xdr:col>
      <xdr:colOff>457200</xdr:colOff>
      <xdr:row>16</xdr:row>
      <xdr:rowOff>190499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4</xdr:col>
      <xdr:colOff>761999</xdr:colOff>
      <xdr:row>17</xdr:row>
      <xdr:rowOff>180974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5</xdr:col>
      <xdr:colOff>19049</xdr:colOff>
      <xdr:row>17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6</xdr:col>
      <xdr:colOff>0</xdr:colOff>
      <xdr:row>26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276225</xdr:colOff>
      <xdr:row>26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30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27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76199</xdr:rowOff>
    </xdr:from>
    <xdr:to>
      <xdr:col>12</xdr:col>
      <xdr:colOff>438150</xdr:colOff>
      <xdr:row>24</xdr:row>
      <xdr:rowOff>19049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</xdr:row>
      <xdr:rowOff>9525</xdr:rowOff>
    </xdr:from>
    <xdr:to>
      <xdr:col>9</xdr:col>
      <xdr:colOff>752475</xdr:colOff>
      <xdr:row>16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ES.communication@dares.travail.gouv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59"/>
  <sheetViews>
    <sheetView tabSelected="1" workbookViewId="0">
      <selection activeCell="A29" sqref="A29"/>
    </sheetView>
  </sheetViews>
  <sheetFormatPr baseColWidth="10" defaultRowHeight="14.5"/>
  <sheetData>
    <row r="1" spans="1:12" ht="15.5">
      <c r="A1" s="130" t="s">
        <v>175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12" customFormat="1" ht="19.5" customHeight="1">
      <c r="A2" s="130" t="s">
        <v>161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>
      <c r="A3" s="133">
        <v>45363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>
      <c r="A4" s="125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ht="54" customHeight="1">
      <c r="A5" s="131" t="s">
        <v>214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>
      <c r="A6" s="125" t="s">
        <v>65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>
      <c r="A7" s="132" t="s">
        <v>73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>
      <c r="A8" s="125" t="s">
        <v>66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s="12" customFormat="1">
      <c r="A9" s="131" t="s">
        <v>215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s="12" customFormat="1" ht="15" customHeight="1">
      <c r="A10" s="131" t="s">
        <v>216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s="12" customFormat="1" ht="15" customHeight="1">
      <c r="A11" s="131" t="s">
        <v>217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>
      <c r="A12" s="40" t="s">
        <v>67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>
      <c r="A13" s="128" t="s">
        <v>218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s="12" customFormat="1" ht="15" customHeight="1">
      <c r="A14" s="128" t="s">
        <v>219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s="12" customFormat="1" ht="15" customHeight="1">
      <c r="A15" s="128" t="s">
        <v>220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ht="15" customHeight="1">
      <c r="A16" s="128" t="s">
        <v>94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>
      <c r="A17" s="125" t="s">
        <v>68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>
      <c r="A18" s="128" t="s">
        <v>74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>
      <c r="A19" s="125" t="s">
        <v>69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>
      <c r="A20" s="15" t="s">
        <v>129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A21" s="127" t="s">
        <v>84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>
      <c r="A22" s="127" t="s">
        <v>85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s="12" customFormat="1">
      <c r="A23" s="15" t="s">
        <v>130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12" customFormat="1">
      <c r="A24" s="127" t="s">
        <v>131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s="12" customFormat="1">
      <c r="A25" s="127" t="s">
        <v>132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s="12" customFormat="1">
      <c r="A26" s="127" t="s">
        <v>133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1:12">
      <c r="A27" s="15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27" t="s">
        <v>221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s="12" customFormat="1">
      <c r="A29" s="15" t="s">
        <v>234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12" customFormat="1">
      <c r="A30" s="127" t="s">
        <v>201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s="12" customFormat="1">
      <c r="A31" s="15" t="s">
        <v>233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12" customFormat="1">
      <c r="A32" s="127" t="s">
        <v>202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1:12">
      <c r="A33" s="15" t="s">
        <v>144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12" customFormat="1">
      <c r="A34" s="127" t="s">
        <v>176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s="12" customFormat="1">
      <c r="A35" s="126" t="s">
        <v>86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s="39" customFormat="1">
      <c r="A36" s="127" t="s">
        <v>212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>
      <c r="A37" s="15" t="s">
        <v>145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s="12" customFormat="1">
      <c r="A38" s="127" t="s">
        <v>146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s="12" customFormat="1">
      <c r="A39" s="127" t="s">
        <v>134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 s="39" customFormat="1">
      <c r="A40" s="15" t="s">
        <v>162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s="39" customFormat="1">
      <c r="A41" s="123" t="s">
        <v>159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s="39" customFormat="1">
      <c r="A42" s="15" t="s">
        <v>163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39" customFormat="1">
      <c r="A43" s="123" t="s">
        <v>158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>
      <c r="A44" s="125" t="s">
        <v>71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>
      <c r="A45" s="15" t="s">
        <v>88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>
      <c r="A46" s="123" t="s">
        <v>87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</row>
    <row r="47" spans="1:12" s="12" customFormat="1">
      <c r="A47" s="123" t="s">
        <v>213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</row>
    <row r="48" spans="1:12" s="39" customFormat="1">
      <c r="A48" s="15" t="s">
        <v>164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s="39" customFormat="1">
      <c r="A49" s="123" t="s">
        <v>91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s="39" customFormat="1">
      <c r="A50" s="15" t="s">
        <v>89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s="39" customFormat="1">
      <c r="A51" s="123" t="s">
        <v>92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</row>
    <row r="52" spans="1:12" s="39" customFormat="1">
      <c r="A52" s="15" t="s">
        <v>90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s="39" customFormat="1">
      <c r="A53" s="123" t="s">
        <v>93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</row>
    <row r="54" spans="1:12" s="39" customFormat="1">
      <c r="A54" s="15" t="s">
        <v>194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s="39" customFormat="1">
      <c r="A55" s="123" t="s">
        <v>235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</row>
    <row r="56" spans="1:12" s="39" customFormat="1">
      <c r="A56" s="15" t="s">
        <v>195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s="39" customFormat="1">
      <c r="A57" s="123" t="s">
        <v>196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</row>
    <row r="58" spans="1:12">
      <c r="A58" s="125" t="s">
        <v>72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</row>
    <row r="59" spans="1:12" s="39" customFormat="1">
      <c r="A59" s="38" t="s">
        <v>156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</sheetData>
  <mergeCells count="42">
    <mergeCell ref="A2:L2"/>
    <mergeCell ref="A58:L58"/>
    <mergeCell ref="A1:L1"/>
    <mergeCell ref="A4:L4"/>
    <mergeCell ref="A5:L5"/>
    <mergeCell ref="A6:L6"/>
    <mergeCell ref="A7:L7"/>
    <mergeCell ref="A3:L3"/>
    <mergeCell ref="A11:L11"/>
    <mergeCell ref="A19:L19"/>
    <mergeCell ref="A8:L8"/>
    <mergeCell ref="A10:L10"/>
    <mergeCell ref="A13:L13"/>
    <mergeCell ref="A17:L17"/>
    <mergeCell ref="A9:L9"/>
    <mergeCell ref="A46:L46"/>
    <mergeCell ref="A14:L14"/>
    <mergeCell ref="A15:L15"/>
    <mergeCell ref="A36:L36"/>
    <mergeCell ref="A28:L28"/>
    <mergeCell ref="A38:L38"/>
    <mergeCell ref="A34:L34"/>
    <mergeCell ref="A24:L24"/>
    <mergeCell ref="A26:L26"/>
    <mergeCell ref="A25:L25"/>
    <mergeCell ref="A30:L30"/>
    <mergeCell ref="A22:L22"/>
    <mergeCell ref="A32:L32"/>
    <mergeCell ref="A18:L18"/>
    <mergeCell ref="A21:L21"/>
    <mergeCell ref="A16:L16"/>
    <mergeCell ref="A55:L55"/>
    <mergeCell ref="A57:L57"/>
    <mergeCell ref="A53:L53"/>
    <mergeCell ref="A44:L44"/>
    <mergeCell ref="A35:L35"/>
    <mergeCell ref="A47:L47"/>
    <mergeCell ref="A41:L41"/>
    <mergeCell ref="A51:L51"/>
    <mergeCell ref="A49:L49"/>
    <mergeCell ref="A43:L43"/>
    <mergeCell ref="A39:L39"/>
  </mergeCells>
  <hyperlinks>
    <hyperlink ref="A59" r:id="rId1" display="mailto:DARES.communication@dares.travail.gouv.fr"/>
    <hyperlink ref="A27" location="'Graphique 2'!A1" display="L'onglet « Graphique 2 »"/>
    <hyperlink ref="A33" location="'Graphique 4'!A1" display="L'onglet « Graphique 3 »"/>
    <hyperlink ref="A20" location="'Graphique 1a'!A1" display="L'onglet « Graphique 1a »"/>
    <hyperlink ref="A37" location="'Graphique 6'!A1" display="L'onglet «Graphique 6»"/>
    <hyperlink ref="A45" location="'Tableau A'!A1" display="L'onglet «Tableau A»"/>
    <hyperlink ref="A48" location="'Graphique B'!A1" display="L'onglet « Graphique B»"/>
    <hyperlink ref="A42" location="'Graphique A2'!A1" display="L'onglet « Graphique A2 »"/>
    <hyperlink ref="A50" location="'Graphique C1'!A1" display="L'onglet « Graphique C1 »"/>
    <hyperlink ref="A52" location="'Graphique C2'!A1" display="L'onglet « Graphique C2 »"/>
    <hyperlink ref="A23" location="'Graphique 1b'!A1" display="L'onglet « Graphique 1a »"/>
    <hyperlink ref="A35:L35" location="'Graphique 5'!A1" display="L'onglet «Graphique 5»"/>
    <hyperlink ref="A29" location="'Graphique 3a'!A1" display="L'onglet « Graphique 3a »"/>
    <hyperlink ref="A40" location="'Graphique A1'!A1" display="L'onglet « Graphique A1 »"/>
    <hyperlink ref="A54" location="'Graphique D1'!A1" display="L'onglet « Graphique D1 »"/>
    <hyperlink ref="A56" location="'Graphique C2'!A1" display="L'onglet « Graphique D2 »"/>
    <hyperlink ref="A31" location="'Graphique 3b'!A1" display="L'onglet « Graphique 3b »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79"/>
  <sheetViews>
    <sheetView topLeftCell="A7" zoomScaleNormal="100" workbookViewId="0">
      <selection activeCell="A22" sqref="A22"/>
    </sheetView>
  </sheetViews>
  <sheetFormatPr baseColWidth="10" defaultRowHeight="14.5"/>
  <cols>
    <col min="2" max="2" width="15.81640625" style="41" customWidth="1"/>
    <col min="3" max="3" width="19.26953125" style="41" customWidth="1"/>
  </cols>
  <sheetData>
    <row r="1" spans="1:4" s="12" customFormat="1" ht="15.5">
      <c r="A1" s="135" t="s">
        <v>150</v>
      </c>
      <c r="B1" s="135"/>
      <c r="C1" s="135"/>
      <c r="D1" s="135"/>
    </row>
    <row r="2" spans="1:4" s="12" customFormat="1" ht="15.5">
      <c r="A2" s="22" t="s">
        <v>151</v>
      </c>
      <c r="B2" s="41"/>
      <c r="C2" s="41"/>
    </row>
    <row r="3" spans="1:4" s="12" customFormat="1">
      <c r="B3" s="41"/>
      <c r="C3" s="41"/>
    </row>
    <row r="4" spans="1:4" s="12" customFormat="1">
      <c r="A4" s="12" t="s">
        <v>79</v>
      </c>
      <c r="B4" s="41"/>
      <c r="C4" s="41"/>
    </row>
    <row r="5" spans="1:4" s="12" customFormat="1">
      <c r="B5" s="41"/>
      <c r="C5" s="41"/>
    </row>
    <row r="6" spans="1:4" s="12" customFormat="1">
      <c r="B6" s="41"/>
      <c r="C6" s="41"/>
    </row>
    <row r="7" spans="1:4" s="12" customFormat="1">
      <c r="B7" s="41"/>
      <c r="C7" s="41"/>
    </row>
    <row r="8" spans="1:4" s="12" customFormat="1">
      <c r="B8" s="41"/>
      <c r="C8" s="41"/>
    </row>
    <row r="9" spans="1:4" s="12" customFormat="1">
      <c r="B9" s="41"/>
      <c r="C9" s="41"/>
    </row>
    <row r="10" spans="1:4" s="12" customFormat="1">
      <c r="B10" s="41"/>
      <c r="C10" s="41"/>
    </row>
    <row r="11" spans="1:4" s="12" customFormat="1">
      <c r="B11" s="41"/>
      <c r="C11" s="41"/>
    </row>
    <row r="12" spans="1:4" s="12" customFormat="1">
      <c r="B12" s="41"/>
      <c r="C12" s="41"/>
    </row>
    <row r="13" spans="1:4" s="12" customFormat="1">
      <c r="B13" s="41"/>
      <c r="C13" s="41"/>
    </row>
    <row r="14" spans="1:4" s="12" customFormat="1">
      <c r="B14" s="41"/>
      <c r="C14" s="41"/>
    </row>
    <row r="15" spans="1:4" s="12" customFormat="1">
      <c r="B15" s="41"/>
      <c r="C15" s="41"/>
    </row>
    <row r="16" spans="1:4" s="12" customFormat="1">
      <c r="B16" s="41"/>
      <c r="C16" s="41"/>
    </row>
    <row r="17" spans="1:3" s="12" customFormat="1">
      <c r="B17" s="41"/>
      <c r="C17" s="41"/>
    </row>
    <row r="18" spans="1:3" s="12" customFormat="1">
      <c r="B18" s="41"/>
      <c r="C18" s="41"/>
    </row>
    <row r="19" spans="1:3" s="12" customFormat="1">
      <c r="B19" s="41"/>
      <c r="C19" s="41"/>
    </row>
    <row r="20" spans="1:3" s="12" customFormat="1">
      <c r="A20" s="10" t="s">
        <v>76</v>
      </c>
      <c r="B20" s="41"/>
      <c r="C20" s="41"/>
    </row>
    <row r="21" spans="1:3" s="12" customFormat="1">
      <c r="A21" s="10" t="s">
        <v>167</v>
      </c>
      <c r="B21" s="41"/>
      <c r="C21" s="41"/>
    </row>
    <row r="22" spans="1:3" s="12" customFormat="1">
      <c r="A22" s="10" t="s">
        <v>205</v>
      </c>
      <c r="B22" s="41"/>
      <c r="C22" s="41"/>
    </row>
    <row r="23" spans="1:3" s="12" customFormat="1">
      <c r="A23" s="10" t="s">
        <v>168</v>
      </c>
      <c r="B23" s="41"/>
      <c r="C23" s="41"/>
    </row>
    <row r="24" spans="1:3" s="12" customFormat="1">
      <c r="A24" s="10"/>
      <c r="B24" s="41"/>
      <c r="C24" s="41"/>
    </row>
    <row r="25" spans="1:3">
      <c r="A25" s="9"/>
      <c r="B25" s="35" t="s">
        <v>62</v>
      </c>
      <c r="C25" s="35" t="s">
        <v>0</v>
      </c>
    </row>
    <row r="26" spans="1:3">
      <c r="A26" s="34">
        <v>1975</v>
      </c>
      <c r="B26" s="9">
        <v>50.2</v>
      </c>
      <c r="C26" s="75">
        <v>49</v>
      </c>
    </row>
    <row r="27" spans="1:3">
      <c r="A27" s="34">
        <v>1976</v>
      </c>
      <c r="B27" s="9">
        <v>50.1</v>
      </c>
      <c r="C27" s="9">
        <v>48.5</v>
      </c>
    </row>
    <row r="28" spans="1:3">
      <c r="A28" s="34">
        <v>1977</v>
      </c>
      <c r="B28" s="9">
        <v>51.2</v>
      </c>
      <c r="C28" s="9">
        <v>49.4</v>
      </c>
    </row>
    <row r="29" spans="1:3">
      <c r="A29" s="34">
        <v>1978</v>
      </c>
      <c r="B29" s="9">
        <v>50.4</v>
      </c>
      <c r="C29" s="9">
        <v>48.6</v>
      </c>
    </row>
    <row r="30" spans="1:3">
      <c r="A30" s="34">
        <v>1979</v>
      </c>
      <c r="B30" s="9">
        <v>51.7</v>
      </c>
      <c r="C30" s="9">
        <v>49.7</v>
      </c>
    </row>
    <row r="31" spans="1:3">
      <c r="A31" s="34">
        <v>1980</v>
      </c>
      <c r="B31" s="9">
        <v>52.1</v>
      </c>
      <c r="C31" s="9">
        <v>49.7</v>
      </c>
    </row>
    <row r="32" spans="1:3">
      <c r="A32" s="34">
        <v>1981</v>
      </c>
      <c r="B32" s="9">
        <v>49.4</v>
      </c>
      <c r="C32" s="9">
        <v>47</v>
      </c>
    </row>
    <row r="33" spans="1:3">
      <c r="A33" s="34">
        <v>1982</v>
      </c>
      <c r="B33" s="9">
        <v>45.4</v>
      </c>
      <c r="C33" s="9">
        <v>43.2</v>
      </c>
    </row>
    <row r="34" spans="1:3">
      <c r="A34" s="34">
        <v>1983</v>
      </c>
      <c r="B34" s="9">
        <v>40.700000000000003</v>
      </c>
      <c r="C34" s="9">
        <v>38.6</v>
      </c>
    </row>
    <row r="35" spans="1:3">
      <c r="A35" s="34">
        <v>1984</v>
      </c>
      <c r="B35" s="9">
        <v>38.200000000000003</v>
      </c>
      <c r="C35" s="9">
        <v>36.1</v>
      </c>
    </row>
    <row r="36" spans="1:3">
      <c r="A36" s="34">
        <v>1985</v>
      </c>
      <c r="B36" s="9">
        <v>37.1</v>
      </c>
      <c r="C36" s="9">
        <v>35</v>
      </c>
    </row>
    <row r="37" spans="1:3">
      <c r="A37" s="34">
        <v>1986</v>
      </c>
      <c r="B37" s="17">
        <v>37</v>
      </c>
      <c r="C37" s="9">
        <v>34.799999999999997</v>
      </c>
    </row>
    <row r="38" spans="1:3">
      <c r="A38" s="34">
        <v>1987</v>
      </c>
      <c r="B38" s="9">
        <v>36.200000000000003</v>
      </c>
      <c r="C38" s="9">
        <v>33.9</v>
      </c>
    </row>
    <row r="39" spans="1:3">
      <c r="A39" s="34">
        <v>1988</v>
      </c>
      <c r="B39" s="9">
        <v>36.299999999999997</v>
      </c>
      <c r="C39" s="9">
        <v>34.1</v>
      </c>
    </row>
    <row r="40" spans="1:3">
      <c r="A40" s="34">
        <v>1989</v>
      </c>
      <c r="B40" s="9">
        <v>36</v>
      </c>
      <c r="C40" s="9">
        <v>34</v>
      </c>
    </row>
    <row r="41" spans="1:3">
      <c r="A41" s="34">
        <v>1990</v>
      </c>
      <c r="B41" s="9">
        <v>35.200000000000003</v>
      </c>
      <c r="C41" s="9">
        <v>33.299999999999997</v>
      </c>
    </row>
    <row r="42" spans="1:3">
      <c r="A42" s="34">
        <v>1991</v>
      </c>
      <c r="B42" s="9">
        <v>34.1</v>
      </c>
      <c r="C42" s="9">
        <v>32.1</v>
      </c>
    </row>
    <row r="43" spans="1:3">
      <c r="A43" s="34">
        <v>1992</v>
      </c>
      <c r="B43" s="9">
        <v>33.6</v>
      </c>
      <c r="C43" s="9">
        <v>31.5</v>
      </c>
    </row>
    <row r="44" spans="1:3">
      <c r="A44" s="34">
        <v>1993</v>
      </c>
      <c r="B44" s="9">
        <v>33.200000000000003</v>
      </c>
      <c r="C44" s="9">
        <v>31.2</v>
      </c>
    </row>
    <row r="45" spans="1:3">
      <c r="A45" s="34">
        <v>1994</v>
      </c>
      <c r="B45" s="9">
        <v>32.6</v>
      </c>
      <c r="C45" s="9">
        <v>30.9</v>
      </c>
    </row>
    <row r="46" spans="1:3">
      <c r="A46" s="34">
        <v>1995</v>
      </c>
      <c r="B46" s="9">
        <v>32.6</v>
      </c>
      <c r="C46" s="9">
        <v>30.9</v>
      </c>
    </row>
    <row r="47" spans="1:3">
      <c r="A47" s="34">
        <v>1996</v>
      </c>
      <c r="B47" s="9">
        <v>32.799999999999997</v>
      </c>
      <c r="C47" s="9">
        <v>30.6</v>
      </c>
    </row>
    <row r="48" spans="1:3">
      <c r="A48" s="34">
        <v>1997</v>
      </c>
      <c r="B48" s="9">
        <v>32.5</v>
      </c>
      <c r="C48" s="9">
        <v>30.4</v>
      </c>
    </row>
    <row r="49" spans="1:3">
      <c r="A49" s="34">
        <v>1998</v>
      </c>
      <c r="B49" s="9">
        <v>31.9</v>
      </c>
      <c r="C49" s="9">
        <v>29.7</v>
      </c>
    </row>
    <row r="50" spans="1:3">
      <c r="A50" s="34">
        <v>1999</v>
      </c>
      <c r="B50" s="9">
        <v>33.1</v>
      </c>
      <c r="C50" s="9">
        <v>30.9</v>
      </c>
    </row>
    <row r="51" spans="1:3">
      <c r="A51" s="34">
        <v>2000</v>
      </c>
      <c r="B51" s="9">
        <v>32.9</v>
      </c>
      <c r="C51" s="9">
        <v>31</v>
      </c>
    </row>
    <row r="52" spans="1:3">
      <c r="A52" s="34">
        <v>2001</v>
      </c>
      <c r="B52" s="9">
        <v>33.5</v>
      </c>
      <c r="C52" s="9">
        <v>31.8</v>
      </c>
    </row>
    <row r="53" spans="1:3">
      <c r="A53" s="34">
        <v>2002</v>
      </c>
      <c r="B53" s="9">
        <v>36.700000000000003</v>
      </c>
      <c r="C53" s="9">
        <v>35.1</v>
      </c>
    </row>
    <row r="54" spans="1:3">
      <c r="A54" s="34">
        <v>2003</v>
      </c>
      <c r="B54" s="9">
        <v>40</v>
      </c>
      <c r="C54" s="9">
        <v>38.200000000000003</v>
      </c>
    </row>
    <row r="55" spans="1:3">
      <c r="A55" s="34">
        <v>2004</v>
      </c>
      <c r="B55" s="9">
        <v>41.1</v>
      </c>
      <c r="C55" s="9">
        <v>39.1</v>
      </c>
    </row>
    <row r="56" spans="1:3">
      <c r="A56" s="34">
        <v>2005</v>
      </c>
      <c r="B56" s="9">
        <v>41.7</v>
      </c>
      <c r="C56" s="9">
        <v>39.799999999999997</v>
      </c>
    </row>
    <row r="57" spans="1:3">
      <c r="A57" s="34">
        <v>2006</v>
      </c>
      <c r="B57" s="9">
        <v>41.5</v>
      </c>
      <c r="C57" s="9">
        <v>39.4</v>
      </c>
    </row>
    <row r="58" spans="1:3">
      <c r="A58" s="34">
        <v>2007</v>
      </c>
      <c r="B58" s="9">
        <v>41.4</v>
      </c>
      <c r="C58" s="9">
        <v>39.5</v>
      </c>
    </row>
    <row r="59" spans="1:3">
      <c r="A59" s="34">
        <v>2008</v>
      </c>
      <c r="B59" s="9">
        <v>41.2</v>
      </c>
      <c r="C59" s="9">
        <v>39.5</v>
      </c>
    </row>
    <row r="60" spans="1:3">
      <c r="A60" s="34">
        <v>2009</v>
      </c>
      <c r="B60" s="9">
        <v>42.6</v>
      </c>
      <c r="C60" s="9">
        <v>40.200000000000003</v>
      </c>
    </row>
    <row r="61" spans="1:3">
      <c r="A61" s="34">
        <v>2010</v>
      </c>
      <c r="B61" s="9">
        <v>43.6</v>
      </c>
      <c r="C61" s="9">
        <v>41</v>
      </c>
    </row>
    <row r="62" spans="1:3">
      <c r="A62" s="34">
        <v>2011</v>
      </c>
      <c r="B62" s="9">
        <v>45.4</v>
      </c>
      <c r="C62" s="9">
        <v>42.7</v>
      </c>
    </row>
    <row r="63" spans="1:3">
      <c r="A63" s="34">
        <v>2012</v>
      </c>
      <c r="B63" s="9">
        <v>48.9</v>
      </c>
      <c r="C63" s="9">
        <v>45.8</v>
      </c>
    </row>
    <row r="64" spans="1:3">
      <c r="A64" s="34">
        <v>2013</v>
      </c>
      <c r="B64" s="9">
        <v>50.5</v>
      </c>
      <c r="C64" s="9">
        <v>46.9</v>
      </c>
    </row>
    <row r="65" spans="1:3">
      <c r="A65" s="34">
        <v>2014</v>
      </c>
      <c r="B65" s="9">
        <v>52.1</v>
      </c>
      <c r="C65" s="9">
        <v>48.2</v>
      </c>
    </row>
    <row r="66" spans="1:3">
      <c r="A66" s="34">
        <v>2015</v>
      </c>
      <c r="B66" s="9">
        <v>54.1</v>
      </c>
      <c r="C66" s="9">
        <v>50.1</v>
      </c>
    </row>
    <row r="67" spans="1:3">
      <c r="A67" s="34">
        <v>2016</v>
      </c>
      <c r="B67" s="9">
        <v>55.1</v>
      </c>
      <c r="C67" s="9">
        <v>51.2</v>
      </c>
    </row>
    <row r="68" spans="1:3">
      <c r="A68" s="34">
        <v>2017</v>
      </c>
      <c r="B68" s="9">
        <v>56.3</v>
      </c>
      <c r="C68" s="9">
        <v>52.6</v>
      </c>
    </row>
    <row r="69" spans="1:3">
      <c r="A69" s="34">
        <v>2018</v>
      </c>
      <c r="B69" s="9">
        <v>57.5</v>
      </c>
      <c r="C69" s="9">
        <v>53.6</v>
      </c>
    </row>
    <row r="70" spans="1:3">
      <c r="A70" s="34">
        <v>2019</v>
      </c>
      <c r="B70" s="9">
        <v>58.5</v>
      </c>
      <c r="C70" s="9">
        <v>54.5</v>
      </c>
    </row>
    <row r="71" spans="1:3">
      <c r="A71" s="34">
        <v>2020</v>
      </c>
      <c r="B71" s="9">
        <v>58.6</v>
      </c>
      <c r="C71" s="9">
        <v>55.2</v>
      </c>
    </row>
    <row r="72" spans="1:3">
      <c r="A72" s="34">
        <v>2021</v>
      </c>
      <c r="B72" s="9">
        <v>59.7</v>
      </c>
      <c r="C72" s="9">
        <v>56</v>
      </c>
    </row>
    <row r="73" spans="1:3" s="12" customFormat="1">
      <c r="A73" s="34">
        <v>2022</v>
      </c>
      <c r="B73" s="57">
        <v>60.3</v>
      </c>
      <c r="C73" s="57">
        <v>56.9</v>
      </c>
    </row>
    <row r="74" spans="1:3" s="12" customFormat="1">
      <c r="A74" s="34">
        <v>2023</v>
      </c>
      <c r="B74" s="112">
        <v>61.726968139602199</v>
      </c>
      <c r="C74" s="112">
        <v>58.417612347517498</v>
      </c>
    </row>
    <row r="75" spans="1:3">
      <c r="A75" s="41"/>
      <c r="B75"/>
      <c r="C75"/>
    </row>
    <row r="76" spans="1:3">
      <c r="A76" s="41"/>
      <c r="C76"/>
    </row>
    <row r="77" spans="1:3">
      <c r="A77" s="41"/>
      <c r="C77"/>
    </row>
    <row r="78" spans="1:3">
      <c r="A78" s="41"/>
      <c r="C78"/>
    </row>
    <row r="79" spans="1:3">
      <c r="A79" s="41"/>
      <c r="C79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9"/>
  <sheetViews>
    <sheetView topLeftCell="A3" workbookViewId="0">
      <selection activeCell="A21" sqref="A21"/>
    </sheetView>
  </sheetViews>
  <sheetFormatPr baseColWidth="10" defaultColWidth="11.453125" defaultRowHeight="14.5"/>
  <cols>
    <col min="1" max="16384" width="11.453125" style="12"/>
  </cols>
  <sheetData>
    <row r="1" spans="1:8">
      <c r="A1" s="137" t="s">
        <v>150</v>
      </c>
      <c r="B1" s="137"/>
      <c r="C1" s="137"/>
      <c r="D1" s="137"/>
      <c r="E1" s="137"/>
      <c r="F1" s="8"/>
      <c r="G1" s="8"/>
      <c r="H1" s="8"/>
    </row>
    <row r="2" spans="1:8" ht="24.75" customHeight="1">
      <c r="A2" s="113" t="s">
        <v>152</v>
      </c>
      <c r="B2" s="114"/>
      <c r="C2" s="114"/>
      <c r="D2" s="114"/>
      <c r="E2" s="8"/>
      <c r="F2" s="8"/>
      <c r="G2" s="8"/>
      <c r="H2" s="8"/>
    </row>
    <row r="3" spans="1:8">
      <c r="A3" s="113" t="s">
        <v>79</v>
      </c>
      <c r="B3" s="8"/>
      <c r="C3" s="8"/>
      <c r="D3" s="8"/>
      <c r="E3" s="8"/>
      <c r="F3" s="8"/>
      <c r="G3" s="8"/>
      <c r="H3" s="8"/>
    </row>
    <row r="4" spans="1:8">
      <c r="A4" s="8"/>
      <c r="B4" s="8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115" t="s">
        <v>153</v>
      </c>
      <c r="B19" s="8"/>
      <c r="C19" s="8"/>
      <c r="D19" s="8"/>
      <c r="E19" s="8"/>
      <c r="F19" s="8"/>
      <c r="G19" s="8"/>
      <c r="H19" s="8"/>
    </row>
    <row r="20" spans="1:8">
      <c r="A20" s="115" t="s">
        <v>236</v>
      </c>
      <c r="B20" s="8"/>
      <c r="C20" s="8"/>
      <c r="D20" s="8"/>
      <c r="E20" s="8"/>
      <c r="F20" s="8"/>
      <c r="G20" s="8"/>
      <c r="H20" s="8"/>
    </row>
    <row r="21" spans="1:8">
      <c r="A21" s="10" t="s">
        <v>205</v>
      </c>
      <c r="B21" s="8"/>
      <c r="C21" s="8"/>
      <c r="D21" s="8"/>
      <c r="E21" s="8"/>
      <c r="F21" s="8"/>
      <c r="G21" s="8"/>
      <c r="H21" s="8"/>
    </row>
    <row r="22" spans="1:8">
      <c r="A22" s="122" t="s">
        <v>170</v>
      </c>
      <c r="B22" s="8"/>
      <c r="C22" s="8"/>
      <c r="D22" s="8"/>
      <c r="E22" s="8"/>
      <c r="F22" s="8"/>
      <c r="G22" s="8"/>
      <c r="H22" s="8"/>
    </row>
    <row r="25" spans="1:8">
      <c r="A25" s="47"/>
      <c r="B25" s="136" t="s">
        <v>0</v>
      </c>
      <c r="C25" s="136"/>
      <c r="D25" s="136"/>
    </row>
    <row r="26" spans="1:8">
      <c r="A26" s="42"/>
      <c r="B26" s="49" t="s">
        <v>127</v>
      </c>
      <c r="C26" s="49" t="s">
        <v>126</v>
      </c>
      <c r="D26" s="49" t="s">
        <v>125</v>
      </c>
    </row>
    <row r="27" spans="1:8">
      <c r="A27" s="50" t="s">
        <v>124</v>
      </c>
      <c r="B27" s="51">
        <v>61.8</v>
      </c>
      <c r="C27" s="51">
        <v>40.5</v>
      </c>
      <c r="D27" s="52">
        <v>76.900000000000006</v>
      </c>
    </row>
    <row r="28" spans="1:8">
      <c r="A28" s="50" t="s">
        <v>123</v>
      </c>
      <c r="B28" s="51">
        <v>61.3</v>
      </c>
      <c r="C28" s="51">
        <v>37.299999999999997</v>
      </c>
      <c r="D28" s="52">
        <v>77.5</v>
      </c>
    </row>
    <row r="29" spans="1:8">
      <c r="A29" s="50" t="s">
        <v>122</v>
      </c>
      <c r="B29" s="51">
        <v>62.6</v>
      </c>
      <c r="C29" s="51">
        <v>34.4</v>
      </c>
      <c r="D29" s="52">
        <v>78</v>
      </c>
    </row>
    <row r="30" spans="1:8">
      <c r="A30" s="50" t="s">
        <v>121</v>
      </c>
      <c r="B30" s="51">
        <v>61.1</v>
      </c>
      <c r="C30" s="51">
        <v>30.7</v>
      </c>
      <c r="D30" s="52">
        <v>78.3</v>
      </c>
    </row>
    <row r="31" spans="1:8">
      <c r="A31" s="50" t="s">
        <v>120</v>
      </c>
      <c r="B31" s="51">
        <v>60.9</v>
      </c>
      <c r="C31" s="51">
        <v>29.4</v>
      </c>
      <c r="D31" s="52">
        <v>78.900000000000006</v>
      </c>
    </row>
    <row r="32" spans="1:8">
      <c r="A32" s="50" t="s">
        <v>119</v>
      </c>
      <c r="B32" s="51">
        <v>60.1</v>
      </c>
      <c r="C32" s="51">
        <v>30</v>
      </c>
      <c r="D32" s="52">
        <v>79.3</v>
      </c>
    </row>
    <row r="33" spans="1:4">
      <c r="A33" s="50" t="s">
        <v>118</v>
      </c>
      <c r="B33" s="51">
        <v>58.7</v>
      </c>
      <c r="C33" s="51">
        <v>29</v>
      </c>
      <c r="D33" s="52">
        <v>78.8</v>
      </c>
    </row>
    <row r="34" spans="1:4">
      <c r="A34" s="50" t="s">
        <v>117</v>
      </c>
      <c r="B34" s="51">
        <v>55.1</v>
      </c>
      <c r="C34" s="51">
        <v>27.3</v>
      </c>
      <c r="D34" s="52">
        <v>79.099999999999994</v>
      </c>
    </row>
    <row r="35" spans="1:4">
      <c r="A35" s="50" t="s">
        <v>116</v>
      </c>
      <c r="B35" s="51">
        <v>50.7</v>
      </c>
      <c r="C35" s="51">
        <v>24.1</v>
      </c>
      <c r="D35" s="52">
        <v>79.5</v>
      </c>
    </row>
    <row r="36" spans="1:4">
      <c r="A36" s="50" t="s">
        <v>115</v>
      </c>
      <c r="B36" s="51">
        <v>49.2</v>
      </c>
      <c r="C36" s="51">
        <v>21.9</v>
      </c>
      <c r="D36" s="52">
        <v>79.2</v>
      </c>
    </row>
    <row r="37" spans="1:4">
      <c r="A37" s="50" t="s">
        <v>114</v>
      </c>
      <c r="B37" s="51">
        <v>48.7</v>
      </c>
      <c r="C37" s="51">
        <v>20.8</v>
      </c>
      <c r="D37" s="52">
        <v>79</v>
      </c>
    </row>
    <row r="38" spans="1:4">
      <c r="A38" s="50" t="s">
        <v>113</v>
      </c>
      <c r="B38" s="51">
        <v>48.8</v>
      </c>
      <c r="C38" s="51">
        <v>19.8</v>
      </c>
      <c r="D38" s="52">
        <v>79.400000000000006</v>
      </c>
    </row>
    <row r="39" spans="1:4">
      <c r="A39" s="50" t="s">
        <v>112</v>
      </c>
      <c r="B39" s="51">
        <v>48.2</v>
      </c>
      <c r="C39" s="51">
        <v>18.600000000000001</v>
      </c>
      <c r="D39" s="52">
        <v>79.2</v>
      </c>
    </row>
    <row r="40" spans="1:4">
      <c r="A40" s="50" t="s">
        <v>111</v>
      </c>
      <c r="B40" s="51">
        <v>49</v>
      </c>
      <c r="C40" s="51">
        <v>18.399999999999999</v>
      </c>
      <c r="D40" s="52">
        <v>79.400000000000006</v>
      </c>
    </row>
    <row r="41" spans="1:4">
      <c r="A41" s="50" t="s">
        <v>110</v>
      </c>
      <c r="B41" s="51">
        <v>49.6</v>
      </c>
      <c r="C41" s="51">
        <v>17.399999999999999</v>
      </c>
      <c r="D41" s="52">
        <v>80</v>
      </c>
    </row>
    <row r="42" spans="1:4">
      <c r="A42" s="50" t="s">
        <v>109</v>
      </c>
      <c r="B42" s="51">
        <v>49.6</v>
      </c>
      <c r="C42" s="51">
        <v>16.2</v>
      </c>
      <c r="D42" s="52">
        <v>80.400000000000006</v>
      </c>
    </row>
    <row r="43" spans="1:4">
      <c r="A43" s="50" t="s">
        <v>108</v>
      </c>
      <c r="B43" s="51">
        <v>49.8</v>
      </c>
      <c r="C43" s="51">
        <v>14.3</v>
      </c>
      <c r="D43" s="52">
        <v>80.5</v>
      </c>
    </row>
    <row r="44" spans="1:4">
      <c r="A44" s="50" t="s">
        <v>107</v>
      </c>
      <c r="B44" s="51">
        <v>49.8</v>
      </c>
      <c r="C44" s="51">
        <v>13.4</v>
      </c>
      <c r="D44" s="52">
        <v>80.099999999999994</v>
      </c>
    </row>
    <row r="45" spans="1:4">
      <c r="A45" s="50" t="s">
        <v>106</v>
      </c>
      <c r="B45" s="51">
        <v>49.7</v>
      </c>
      <c r="C45" s="51">
        <v>13.1</v>
      </c>
      <c r="D45" s="52">
        <v>79.599999999999994</v>
      </c>
    </row>
    <row r="46" spans="1:4">
      <c r="A46" s="50" t="s">
        <v>105</v>
      </c>
      <c r="B46" s="51">
        <v>49.3</v>
      </c>
      <c r="C46" s="51">
        <v>12.9</v>
      </c>
      <c r="D46" s="52">
        <v>79.3</v>
      </c>
    </row>
    <row r="47" spans="1:4">
      <c r="A47" s="50" t="s">
        <v>104</v>
      </c>
      <c r="B47" s="51">
        <v>50.8</v>
      </c>
      <c r="C47" s="51">
        <v>11.4</v>
      </c>
      <c r="D47" s="52">
        <v>79.900000000000006</v>
      </c>
    </row>
    <row r="48" spans="1:4">
      <c r="A48" s="50" t="s">
        <v>103</v>
      </c>
      <c r="B48" s="51">
        <v>50.1</v>
      </c>
      <c r="C48" s="51">
        <v>12.2</v>
      </c>
      <c r="D48" s="52">
        <v>79.900000000000006</v>
      </c>
    </row>
    <row r="49" spans="1:4">
      <c r="A49" s="50" t="s">
        <v>102</v>
      </c>
      <c r="B49" s="51">
        <v>50.1</v>
      </c>
      <c r="C49" s="51">
        <v>11.7</v>
      </c>
      <c r="D49" s="52">
        <v>79.2</v>
      </c>
    </row>
    <row r="50" spans="1:4">
      <c r="A50" s="50" t="s">
        <v>101</v>
      </c>
      <c r="B50" s="51">
        <v>48.9</v>
      </c>
      <c r="C50" s="51">
        <v>11.3</v>
      </c>
      <c r="D50" s="52">
        <v>79.7</v>
      </c>
    </row>
    <row r="51" spans="1:4">
      <c r="A51" s="50" t="s">
        <v>100</v>
      </c>
      <c r="B51" s="51">
        <v>50</v>
      </c>
      <c r="C51" s="51">
        <v>11.9</v>
      </c>
      <c r="D51" s="52">
        <v>80</v>
      </c>
    </row>
    <row r="52" spans="1:4">
      <c r="A52" s="50" t="s">
        <v>99</v>
      </c>
      <c r="B52" s="51">
        <v>50.4</v>
      </c>
      <c r="C52" s="51">
        <v>11.2</v>
      </c>
      <c r="D52" s="52">
        <v>81</v>
      </c>
    </row>
    <row r="53" spans="1:4">
      <c r="A53" s="50" t="s">
        <v>98</v>
      </c>
      <c r="B53" s="51">
        <v>51.1</v>
      </c>
      <c r="C53" s="51">
        <v>10.8</v>
      </c>
      <c r="D53" s="52">
        <v>81.8</v>
      </c>
    </row>
    <row r="54" spans="1:4">
      <c r="A54" s="50" t="s">
        <v>97</v>
      </c>
      <c r="B54" s="51">
        <v>53.6</v>
      </c>
      <c r="C54" s="51">
        <v>12.5</v>
      </c>
      <c r="D54" s="52">
        <v>81.8</v>
      </c>
    </row>
    <row r="55" spans="1:4">
      <c r="A55" s="50" t="s">
        <v>2</v>
      </c>
      <c r="B55" s="51">
        <v>55.9</v>
      </c>
      <c r="C55" s="51">
        <v>14.3</v>
      </c>
      <c r="D55" s="52">
        <v>81.2</v>
      </c>
    </row>
    <row r="56" spans="1:4">
      <c r="A56" s="50" t="s">
        <v>3</v>
      </c>
      <c r="B56" s="51">
        <v>56.3</v>
      </c>
      <c r="C56" s="51">
        <v>14.5</v>
      </c>
      <c r="D56" s="52">
        <v>81.2</v>
      </c>
    </row>
    <row r="57" spans="1:4">
      <c r="A57" s="50" t="s">
        <v>4</v>
      </c>
      <c r="B57" s="51">
        <v>56.7</v>
      </c>
      <c r="C57" s="51">
        <v>14.8</v>
      </c>
      <c r="D57" s="52">
        <v>81.3</v>
      </c>
    </row>
    <row r="58" spans="1:4">
      <c r="A58" s="50" t="s">
        <v>5</v>
      </c>
      <c r="B58" s="51">
        <v>56.2</v>
      </c>
      <c r="C58" s="51">
        <v>15.4</v>
      </c>
      <c r="D58" s="52">
        <v>81.8</v>
      </c>
    </row>
    <row r="59" spans="1:4">
      <c r="A59" s="50" t="s">
        <v>6</v>
      </c>
      <c r="B59" s="51">
        <v>56.8</v>
      </c>
      <c r="C59" s="51">
        <v>16.8</v>
      </c>
      <c r="D59" s="52">
        <v>82.6</v>
      </c>
    </row>
    <row r="60" spans="1:4">
      <c r="A60" s="50" t="s">
        <v>7</v>
      </c>
      <c r="B60" s="51">
        <v>57.8</v>
      </c>
      <c r="C60" s="51">
        <v>17.399999999999999</v>
      </c>
      <c r="D60" s="52">
        <v>83.7</v>
      </c>
    </row>
    <row r="61" spans="1:4">
      <c r="A61" s="50" t="s">
        <v>8</v>
      </c>
      <c r="B61" s="51">
        <v>59.8</v>
      </c>
      <c r="C61" s="51">
        <v>18.100000000000001</v>
      </c>
      <c r="D61" s="52">
        <v>82.3</v>
      </c>
    </row>
    <row r="62" spans="1:4">
      <c r="A62" s="50" t="s">
        <v>9</v>
      </c>
      <c r="B62" s="51">
        <v>62</v>
      </c>
      <c r="C62" s="51">
        <v>19.100000000000001</v>
      </c>
      <c r="D62" s="52">
        <v>82.1</v>
      </c>
    </row>
    <row r="63" spans="1:4">
      <c r="A63" s="50" t="s">
        <v>10</v>
      </c>
      <c r="B63" s="51">
        <v>65.2</v>
      </c>
      <c r="C63" s="51">
        <v>19.899999999999999</v>
      </c>
      <c r="D63" s="52">
        <v>81.599999999999994</v>
      </c>
    </row>
    <row r="64" spans="1:4">
      <c r="A64" s="50" t="s">
        <v>11</v>
      </c>
      <c r="B64" s="51">
        <v>68.3</v>
      </c>
      <c r="C64" s="51">
        <v>22.9</v>
      </c>
      <c r="D64" s="52">
        <v>80.900000000000006</v>
      </c>
    </row>
    <row r="65" spans="1:6">
      <c r="A65" s="50" t="s">
        <v>12</v>
      </c>
      <c r="B65" s="51">
        <v>68.5</v>
      </c>
      <c r="C65" s="51">
        <v>24.8</v>
      </c>
      <c r="D65" s="52">
        <v>80.599999999999994</v>
      </c>
    </row>
    <row r="66" spans="1:6">
      <c r="A66" s="50" t="s">
        <v>13</v>
      </c>
      <c r="B66" s="51">
        <v>69.2</v>
      </c>
      <c r="C66" s="51">
        <v>26.6</v>
      </c>
      <c r="D66" s="52">
        <v>80.400000000000006</v>
      </c>
    </row>
    <row r="67" spans="1:6">
      <c r="A67" s="50" t="s">
        <v>14</v>
      </c>
      <c r="B67" s="51">
        <v>70.2</v>
      </c>
      <c r="C67" s="51">
        <v>29.1</v>
      </c>
      <c r="D67" s="52">
        <v>80</v>
      </c>
    </row>
    <row r="68" spans="1:6">
      <c r="A68" s="50" t="s">
        <v>15</v>
      </c>
      <c r="B68" s="51">
        <v>71.599999999999994</v>
      </c>
      <c r="C68" s="51">
        <v>29.7</v>
      </c>
      <c r="D68" s="52">
        <v>80.3</v>
      </c>
    </row>
    <row r="69" spans="1:6">
      <c r="A69" s="50" t="s">
        <v>16</v>
      </c>
      <c r="B69" s="51">
        <v>73.099999999999994</v>
      </c>
      <c r="C69" s="51">
        <v>31.1</v>
      </c>
      <c r="D69" s="52">
        <v>80.7</v>
      </c>
    </row>
    <row r="70" spans="1:6">
      <c r="A70" s="50" t="s">
        <v>17</v>
      </c>
      <c r="B70" s="51">
        <v>73.3</v>
      </c>
      <c r="C70" s="51">
        <v>32.700000000000003</v>
      </c>
      <c r="D70" s="53">
        <v>81</v>
      </c>
    </row>
    <row r="71" spans="1:6">
      <c r="A71" s="50" t="s">
        <v>18</v>
      </c>
      <c r="B71" s="51">
        <v>73.599999999999994</v>
      </c>
      <c r="C71" s="51">
        <v>34.200000000000003</v>
      </c>
      <c r="D71" s="53">
        <v>81.5</v>
      </c>
    </row>
    <row r="72" spans="1:6">
      <c r="A72" s="50" t="s">
        <v>19</v>
      </c>
      <c r="B72" s="51">
        <v>74.5</v>
      </c>
      <c r="C72" s="51">
        <v>34.6</v>
      </c>
      <c r="D72" s="53">
        <v>81.099999999999994</v>
      </c>
    </row>
    <row r="73" spans="1:6">
      <c r="A73" s="50" t="s">
        <v>20</v>
      </c>
      <c r="B73" s="51">
        <v>75.099999999999994</v>
      </c>
      <c r="C73" s="51">
        <v>35.5</v>
      </c>
      <c r="D73" s="53">
        <v>81.8</v>
      </c>
    </row>
    <row r="74" spans="1:6">
      <c r="A74" s="50" t="s">
        <v>135</v>
      </c>
      <c r="B74" s="116">
        <v>76.400000000000006</v>
      </c>
      <c r="C74" s="116">
        <v>36.200000000000003</v>
      </c>
      <c r="D74" s="117">
        <v>82.5</v>
      </c>
      <c r="E74" s="8"/>
      <c r="F74" s="8"/>
    </row>
    <row r="75" spans="1:6">
      <c r="A75" s="50" t="s">
        <v>169</v>
      </c>
      <c r="B75" s="118">
        <v>76.997524498663793</v>
      </c>
      <c r="C75" s="118">
        <v>38.919545016261999</v>
      </c>
      <c r="D75" s="119">
        <v>82.6</v>
      </c>
      <c r="E75" s="8"/>
      <c r="F75" s="8"/>
    </row>
    <row r="76" spans="1:6">
      <c r="B76" s="8"/>
      <c r="C76" s="8"/>
      <c r="D76" s="8"/>
      <c r="E76" s="8"/>
      <c r="F76" s="8"/>
    </row>
    <row r="77" spans="1:6">
      <c r="B77" s="8"/>
      <c r="C77" s="8"/>
      <c r="D77" s="8"/>
      <c r="E77" s="8"/>
      <c r="F77" s="8"/>
    </row>
    <row r="78" spans="1:6">
      <c r="B78" s="8"/>
      <c r="C78" s="8"/>
      <c r="D78" s="8"/>
      <c r="E78" s="8"/>
      <c r="F78" s="8"/>
    </row>
    <row r="79" spans="1:6">
      <c r="B79" s="8"/>
      <c r="C79" s="8"/>
      <c r="D79" s="8"/>
      <c r="E79" s="8"/>
      <c r="F79" s="8"/>
    </row>
  </sheetData>
  <mergeCells count="2">
    <mergeCell ref="B25:D25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5"/>
  <sheetViews>
    <sheetView topLeftCell="A7" zoomScaleNormal="100" workbookViewId="0">
      <selection activeCell="A24" sqref="A24"/>
    </sheetView>
  </sheetViews>
  <sheetFormatPr baseColWidth="10" defaultRowHeight="14.5"/>
  <cols>
    <col min="3" max="3" width="22" customWidth="1"/>
    <col min="5" max="5" width="21.1796875" customWidth="1"/>
    <col min="6" max="6" width="20.1796875" customWidth="1"/>
  </cols>
  <sheetData>
    <row r="1" spans="1:1" s="12" customFormat="1">
      <c r="A1" s="48" t="s">
        <v>171</v>
      </c>
    </row>
    <row r="2" spans="1:1" s="12" customFormat="1"/>
    <row r="3" spans="1:1" s="12" customFormat="1"/>
    <row r="4" spans="1:1" s="12" customFormat="1"/>
    <row r="5" spans="1:1" s="12" customFormat="1"/>
    <row r="6" spans="1:1" s="12" customFormat="1"/>
    <row r="7" spans="1:1" s="12" customFormat="1"/>
    <row r="8" spans="1:1" s="12" customFormat="1"/>
    <row r="9" spans="1:1" s="12" customFormat="1"/>
    <row r="10" spans="1:1" s="12" customFormat="1"/>
    <row r="11" spans="1:1" s="12" customFormat="1"/>
    <row r="12" spans="1:1" s="12" customFormat="1"/>
    <row r="13" spans="1:1" s="12" customFormat="1"/>
    <row r="14" spans="1:1" s="12" customFormat="1"/>
    <row r="15" spans="1:1" s="12" customFormat="1"/>
    <row r="16" spans="1:1" s="12" customFormat="1"/>
    <row r="17" spans="1:8" s="12" customFormat="1"/>
    <row r="18" spans="1:8" s="12" customFormat="1"/>
    <row r="19" spans="1:8" s="12" customFormat="1"/>
    <row r="20" spans="1:8" s="12" customFormat="1"/>
    <row r="21" spans="1:8" s="12" customFormat="1"/>
    <row r="22" spans="1:8" s="12" customFormat="1">
      <c r="A22" s="27" t="s">
        <v>142</v>
      </c>
    </row>
    <row r="23" spans="1:8" s="12" customFormat="1">
      <c r="A23" s="27" t="s">
        <v>173</v>
      </c>
    </row>
    <row r="24" spans="1:8" s="12" customFormat="1">
      <c r="A24" s="10" t="s">
        <v>205</v>
      </c>
    </row>
    <row r="25" spans="1:8" s="12" customFormat="1">
      <c r="A25" s="27" t="s">
        <v>172</v>
      </c>
    </row>
    <row r="26" spans="1:8" s="12" customFormat="1"/>
    <row r="27" spans="1:8" s="12" customFormat="1"/>
    <row r="28" spans="1:8">
      <c r="A28" s="69" t="s">
        <v>206</v>
      </c>
      <c r="B28" s="69" t="s">
        <v>63</v>
      </c>
      <c r="C28" s="69" t="s">
        <v>140</v>
      </c>
      <c r="D28" s="69" t="s">
        <v>61</v>
      </c>
      <c r="E28" s="69" t="s">
        <v>56</v>
      </c>
      <c r="F28" s="69" t="s">
        <v>141</v>
      </c>
      <c r="G28" s="3"/>
      <c r="H28" s="3"/>
    </row>
    <row r="29" spans="1:8">
      <c r="A29" s="9">
        <v>50</v>
      </c>
      <c r="B29" s="70">
        <v>0.83534352841930914</v>
      </c>
      <c r="C29" s="70">
        <v>6.2804199402523601E-3</v>
      </c>
      <c r="D29" s="70">
        <v>4.0232377704415671E-2</v>
      </c>
      <c r="E29" s="70">
        <v>0.11594826568736832</v>
      </c>
      <c r="F29" s="70">
        <v>2.1954082486545698E-3</v>
      </c>
    </row>
    <row r="30" spans="1:8">
      <c r="A30" s="9">
        <v>51</v>
      </c>
      <c r="B30" s="70">
        <v>0.83031748887215062</v>
      </c>
      <c r="C30" s="70">
        <v>7.3002026349432668E-3</v>
      </c>
      <c r="D30" s="70">
        <v>4.4519875827396652E-2</v>
      </c>
      <c r="E30" s="70">
        <v>0.11543528660228089</v>
      </c>
      <c r="F30" s="70">
        <v>2.4271460632286144E-3</v>
      </c>
    </row>
    <row r="31" spans="1:8">
      <c r="A31" s="9">
        <v>52</v>
      </c>
      <c r="B31" s="70">
        <v>0.82428029590820728</v>
      </c>
      <c r="C31" s="70">
        <v>9.0700583718097503E-3</v>
      </c>
      <c r="D31" s="70">
        <v>4.3708031316300869E-2</v>
      </c>
      <c r="E31" s="70">
        <v>0.12039630958617635</v>
      </c>
      <c r="F31" s="70">
        <v>2.5453048175057801E-3</v>
      </c>
    </row>
    <row r="32" spans="1:8">
      <c r="A32" s="9">
        <v>53</v>
      </c>
      <c r="B32" s="70">
        <v>0.82257605478022955</v>
      </c>
      <c r="C32" s="70">
        <v>9.129239983399243E-3</v>
      </c>
      <c r="D32" s="70">
        <v>4.1800161708590598E-2</v>
      </c>
      <c r="E32" s="70">
        <v>0.12407615930350582</v>
      </c>
      <c r="F32" s="70">
        <v>2.4183842242747164E-3</v>
      </c>
    </row>
    <row r="33" spans="1:6">
      <c r="A33" s="9">
        <v>54</v>
      </c>
      <c r="B33" s="70">
        <v>0.79396111202795061</v>
      </c>
      <c r="C33" s="70">
        <v>1.1869825791953373E-2</v>
      </c>
      <c r="D33" s="70">
        <v>4.7047278455982354E-2</v>
      </c>
      <c r="E33" s="70">
        <v>0.14136793668939865</v>
      </c>
      <c r="F33" s="70">
        <v>5.7538470347149916E-3</v>
      </c>
    </row>
    <row r="34" spans="1:6">
      <c r="A34" s="9">
        <v>55</v>
      </c>
      <c r="B34" s="70">
        <v>0.80115594393233114</v>
      </c>
      <c r="C34" s="70">
        <v>9.9302407053592067E-3</v>
      </c>
      <c r="D34" s="70">
        <v>3.9702119565311202E-2</v>
      </c>
      <c r="E34" s="70">
        <v>0.14246536974071977</v>
      </c>
      <c r="F34" s="70">
        <v>6.7463260562786419E-3</v>
      </c>
    </row>
    <row r="35" spans="1:6">
      <c r="A35" s="9">
        <v>56</v>
      </c>
      <c r="B35" s="70">
        <v>0.793738395290571</v>
      </c>
      <c r="C35" s="70">
        <v>8.4775821863811007E-3</v>
      </c>
      <c r="D35" s="70">
        <v>3.2390859106547841E-2</v>
      </c>
      <c r="E35" s="70">
        <v>0.15728270661876864</v>
      </c>
      <c r="F35" s="70">
        <v>8.1104567977315772E-3</v>
      </c>
    </row>
    <row r="36" spans="1:6">
      <c r="A36" s="9">
        <v>57</v>
      </c>
      <c r="B36" s="70">
        <v>0.75352965750376733</v>
      </c>
      <c r="C36" s="70">
        <v>1.4590572214330541E-2</v>
      </c>
      <c r="D36" s="70">
        <v>4.3208679669174126E-2</v>
      </c>
      <c r="E36" s="70">
        <v>0.16988202533508959</v>
      </c>
      <c r="F36" s="70">
        <v>1.8789065277638368E-2</v>
      </c>
    </row>
    <row r="37" spans="1:6">
      <c r="A37" s="9">
        <v>58</v>
      </c>
      <c r="B37" s="70">
        <v>0.73341369836645798</v>
      </c>
      <c r="C37" s="70">
        <v>1.5610958127829946E-2</v>
      </c>
      <c r="D37" s="70">
        <v>3.5341530244953817E-2</v>
      </c>
      <c r="E37" s="70">
        <v>0.18617043650386578</v>
      </c>
      <c r="F37" s="70">
        <v>2.9463376756892326E-2</v>
      </c>
    </row>
    <row r="38" spans="1:6">
      <c r="A38" s="9">
        <v>59</v>
      </c>
      <c r="B38" s="70">
        <v>0.70791616012177683</v>
      </c>
      <c r="C38" s="70">
        <v>1.4369615997030762E-2</v>
      </c>
      <c r="D38" s="70">
        <v>4.1566255094852678E-2</v>
      </c>
      <c r="E38" s="70">
        <v>0.19860670482939208</v>
      </c>
      <c r="F38" s="70">
        <v>3.7541263956947749E-2</v>
      </c>
    </row>
    <row r="39" spans="1:6">
      <c r="A39" s="9">
        <v>60</v>
      </c>
      <c r="B39" s="70">
        <v>0.59550209348846095</v>
      </c>
      <c r="C39" s="70">
        <v>2.5129139448453297E-2</v>
      </c>
      <c r="D39" s="70">
        <v>3.8867447602889398E-2</v>
      </c>
      <c r="E39" s="70">
        <v>0.20287451506114437</v>
      </c>
      <c r="F39" s="70">
        <v>0.13762680439905209</v>
      </c>
    </row>
    <row r="40" spans="1:6">
      <c r="A40" s="9">
        <v>61</v>
      </c>
      <c r="B40" s="70">
        <v>0.4707164548725985</v>
      </c>
      <c r="C40" s="70">
        <v>4.4000219778896697E-2</v>
      </c>
      <c r="D40" s="70">
        <v>3.7528499313973118E-2</v>
      </c>
      <c r="E40" s="70">
        <v>0.22567102304203901</v>
      </c>
      <c r="F40" s="70">
        <v>0.22208380299249264</v>
      </c>
    </row>
    <row r="41" spans="1:6">
      <c r="A41" s="9">
        <v>62</v>
      </c>
      <c r="B41" s="70">
        <v>0.28396031743951583</v>
      </c>
      <c r="C41" s="70">
        <v>5.3942704390117134E-2</v>
      </c>
      <c r="D41" s="70">
        <v>1.7027091531377297E-2</v>
      </c>
      <c r="E41" s="70">
        <v>0.16512450762075059</v>
      </c>
      <c r="F41" s="70">
        <v>0.47994537901823897</v>
      </c>
    </row>
    <row r="42" spans="1:6">
      <c r="A42" s="9">
        <v>63</v>
      </c>
      <c r="B42" s="70">
        <v>0.20484907010436518</v>
      </c>
      <c r="C42" s="70">
        <v>5.2618618781246296E-2</v>
      </c>
      <c r="D42" s="70">
        <v>1.5310943434073762E-2</v>
      </c>
      <c r="E42" s="70">
        <v>8.0312973185566447E-2</v>
      </c>
      <c r="F42" s="70">
        <v>0.64690839449474846</v>
      </c>
    </row>
    <row r="43" spans="1:6">
      <c r="A43" s="9">
        <v>64</v>
      </c>
      <c r="B43" s="70">
        <v>0.13523582075599547</v>
      </c>
      <c r="C43" s="70">
        <v>5.4116074010977754E-2</v>
      </c>
      <c r="D43" s="70">
        <v>7.550985000693451E-3</v>
      </c>
      <c r="E43" s="70">
        <v>7.3134724608270876E-2</v>
      </c>
      <c r="F43" s="70">
        <v>0.7299623956240624</v>
      </c>
    </row>
    <row r="44" spans="1:6">
      <c r="A44" s="9">
        <v>65</v>
      </c>
      <c r="B44" s="70">
        <v>0.10774351272823397</v>
      </c>
      <c r="C44" s="70">
        <v>5.7977828366853307E-2</v>
      </c>
      <c r="D44" s="70">
        <v>7.5158922385557452E-3</v>
      </c>
      <c r="E44" s="70">
        <v>7.125478405325239E-2</v>
      </c>
      <c r="F44" s="70">
        <v>0.75550798261310459</v>
      </c>
    </row>
    <row r="45" spans="1:6">
      <c r="A45" s="9">
        <v>66</v>
      </c>
      <c r="B45" s="70">
        <v>7.2512079609088009E-2</v>
      </c>
      <c r="C45" s="70">
        <v>6.3201789937101141E-2</v>
      </c>
      <c r="D45" s="70">
        <v>2.4558597908414686E-3</v>
      </c>
      <c r="E45" s="70">
        <v>6.4681123964760848E-2</v>
      </c>
      <c r="F45" s="70">
        <v>0.79714914669820858</v>
      </c>
    </row>
    <row r="46" spans="1:6">
      <c r="A46" s="9">
        <v>67</v>
      </c>
      <c r="B46" s="70">
        <v>2.9896808760447924E-2</v>
      </c>
      <c r="C46" s="70">
        <v>5.5926632110647981E-2</v>
      </c>
      <c r="D46" s="70">
        <v>1.4658892207041756E-3</v>
      </c>
      <c r="E46" s="70">
        <v>3.8164217505487839E-2</v>
      </c>
      <c r="F46" s="70">
        <v>0.874546452402712</v>
      </c>
    </row>
    <row r="47" spans="1:6">
      <c r="A47" s="9">
        <v>68</v>
      </c>
      <c r="B47" s="70">
        <v>2.1492078317265951E-2</v>
      </c>
      <c r="C47" s="70">
        <v>5.420054582993817E-2</v>
      </c>
      <c r="D47" s="70">
        <v>5.9109939864033926E-4</v>
      </c>
      <c r="E47" s="70">
        <v>2.6935409805712917E-2</v>
      </c>
      <c r="F47" s="70">
        <v>0.89678086664844248</v>
      </c>
    </row>
    <row r="48" spans="1:6">
      <c r="A48" s="9">
        <v>69</v>
      </c>
      <c r="B48" s="70">
        <v>1.1654477783585344E-2</v>
      </c>
      <c r="C48" s="70">
        <v>4.721564185807433E-2</v>
      </c>
      <c r="D48" s="70">
        <v>4.8458733828687814E-4</v>
      </c>
      <c r="E48" s="70">
        <v>2.3852310384554831E-2</v>
      </c>
      <c r="F48" s="70">
        <v>0.91679298263549869</v>
      </c>
    </row>
    <row r="54" spans="1:1">
      <c r="A54" s="10"/>
    </row>
    <row r="55" spans="1:1">
      <c r="A55" s="1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4"/>
  <sheetViews>
    <sheetView workbookViewId="0">
      <selection activeCell="G19" sqref="G19"/>
    </sheetView>
  </sheetViews>
  <sheetFormatPr baseColWidth="10" defaultColWidth="11.453125" defaultRowHeight="14.5"/>
  <cols>
    <col min="1" max="1" width="11.453125" style="12"/>
    <col min="2" max="2" width="15" style="12" customWidth="1"/>
    <col min="3" max="3" width="15.453125" style="12" customWidth="1"/>
    <col min="4" max="4" width="15.26953125" style="12" customWidth="1"/>
    <col min="5" max="5" width="15.1796875" style="12" customWidth="1"/>
    <col min="6" max="6" width="15.453125" style="12" customWidth="1"/>
    <col min="7" max="7" width="16.81640625" style="12" customWidth="1"/>
    <col min="8" max="16384" width="11.453125" style="12"/>
  </cols>
  <sheetData>
    <row r="1" spans="1:1">
      <c r="A1" s="48" t="s">
        <v>231</v>
      </c>
    </row>
    <row r="2" spans="1:1">
      <c r="A2" s="48" t="s">
        <v>199</v>
      </c>
    </row>
    <row r="4" spans="1:1" s="82" customFormat="1" ht="30.75" customHeight="1"/>
    <row r="24" spans="1:10">
      <c r="A24" s="138" t="s">
        <v>160</v>
      </c>
      <c r="B24" s="138"/>
      <c r="C24" s="138"/>
      <c r="D24" s="138"/>
      <c r="E24" s="138"/>
      <c r="F24" s="138"/>
      <c r="G24" s="138"/>
      <c r="H24" s="138"/>
      <c r="I24" s="138"/>
      <c r="J24" s="138"/>
    </row>
    <row r="25" spans="1:10">
      <c r="A25" s="139" t="s">
        <v>246</v>
      </c>
      <c r="B25" s="139"/>
      <c r="C25" s="139"/>
      <c r="D25" s="139"/>
      <c r="E25" s="139"/>
      <c r="F25" s="139"/>
      <c r="G25" s="139"/>
      <c r="H25" s="139"/>
      <c r="I25" s="139"/>
    </row>
    <row r="26" spans="1:10">
      <c r="A26" s="139" t="s">
        <v>205</v>
      </c>
      <c r="B26" s="139"/>
      <c r="C26" s="139"/>
      <c r="D26" s="139"/>
      <c r="E26" s="139"/>
      <c r="F26" s="139"/>
      <c r="G26" s="139"/>
      <c r="H26" s="139"/>
      <c r="I26" s="139"/>
    </row>
    <row r="27" spans="1:10">
      <c r="A27" s="139" t="s">
        <v>193</v>
      </c>
      <c r="B27" s="139"/>
      <c r="C27" s="139"/>
      <c r="D27" s="139"/>
      <c r="E27" s="139"/>
      <c r="F27" s="139"/>
      <c r="G27" s="139"/>
    </row>
    <row r="29" spans="1:10" ht="29">
      <c r="A29" s="109"/>
      <c r="B29" s="84" t="s">
        <v>241</v>
      </c>
      <c r="C29" s="84" t="s">
        <v>242</v>
      </c>
      <c r="D29" s="84" t="s">
        <v>243</v>
      </c>
    </row>
    <row r="30" spans="1:10">
      <c r="A30" s="110">
        <v>55</v>
      </c>
      <c r="B30" s="1">
        <v>1.1486347947127619E-2</v>
      </c>
      <c r="C30" s="1">
        <v>1.2997038781049084E-2</v>
      </c>
      <c r="D30" s="1">
        <v>1.2243138760642328E-2</v>
      </c>
    </row>
    <row r="31" spans="1:10">
      <c r="A31" s="110">
        <v>56</v>
      </c>
      <c r="B31" s="1">
        <v>1.474124821731828E-2</v>
      </c>
      <c r="C31" s="1">
        <v>6.2209117820391999E-3</v>
      </c>
      <c r="D31" s="1">
        <v>1.0567705486300495E-2</v>
      </c>
    </row>
    <row r="32" spans="1:10">
      <c r="A32" s="110">
        <v>57</v>
      </c>
      <c r="B32" s="1">
        <v>2.1444010537122832E-2</v>
      </c>
      <c r="C32" s="1">
        <v>1.6552620365210789E-2</v>
      </c>
      <c r="D32" s="1">
        <v>1.8995167227512443E-2</v>
      </c>
    </row>
    <row r="33" spans="1:4">
      <c r="A33" s="110">
        <v>58</v>
      </c>
      <c r="B33" s="1">
        <v>2.1624756777595441E-2</v>
      </c>
      <c r="C33" s="1">
        <v>2.0036124812447497E-2</v>
      </c>
      <c r="D33" s="1">
        <v>2.0841714611765913E-2</v>
      </c>
    </row>
    <row r="34" spans="1:4">
      <c r="A34" s="110">
        <v>59</v>
      </c>
      <c r="B34" s="1">
        <v>2.2413537820589136E-2</v>
      </c>
      <c r="C34" s="1">
        <v>1.7516326508513647E-2</v>
      </c>
      <c r="D34" s="1">
        <v>1.9894640697821424E-2</v>
      </c>
    </row>
    <row r="35" spans="1:4">
      <c r="A35" s="110">
        <v>60</v>
      </c>
      <c r="B35" s="1">
        <v>4.8204837174975666E-2</v>
      </c>
      <c r="C35" s="1">
        <v>3.3856750535278E-2</v>
      </c>
      <c r="D35" s="1">
        <v>4.0489646854443145E-2</v>
      </c>
    </row>
    <row r="36" spans="1:4">
      <c r="A36" s="110">
        <v>61</v>
      </c>
      <c r="B36" s="1">
        <v>0.10333602674651275</v>
      </c>
      <c r="C36" s="1">
        <v>7.0540286363070817E-2</v>
      </c>
      <c r="D36" s="1">
        <v>8.548434885791957E-2</v>
      </c>
    </row>
    <row r="37" spans="1:4">
      <c r="A37" s="110">
        <v>62</v>
      </c>
      <c r="B37" s="1">
        <v>0.19591712458708974</v>
      </c>
      <c r="C37" s="1">
        <v>0.12681534131655817</v>
      </c>
      <c r="D37" s="1">
        <v>0.15963960339281699</v>
      </c>
    </row>
    <row r="38" spans="1:4">
      <c r="A38" s="110">
        <v>63</v>
      </c>
      <c r="B38" s="1">
        <v>0.20478323931809758</v>
      </c>
      <c r="C38" s="1">
        <v>0.20396327436816467</v>
      </c>
      <c r="D38" s="1">
        <v>0.20436979494007057</v>
      </c>
    </row>
    <row r="39" spans="1:4">
      <c r="A39" s="110">
        <v>64</v>
      </c>
      <c r="B39" s="1">
        <v>0.31279682947594284</v>
      </c>
      <c r="C39" s="1">
        <v>0.25564641506455621</v>
      </c>
      <c r="D39" s="1">
        <v>0.28579631631136265</v>
      </c>
    </row>
    <row r="40" spans="1:4">
      <c r="A40" s="110">
        <v>65</v>
      </c>
      <c r="B40" s="1">
        <v>0.40404314073996406</v>
      </c>
      <c r="C40" s="1">
        <v>0.29743474291513422</v>
      </c>
      <c r="D40" s="1">
        <v>0.349851310541754</v>
      </c>
    </row>
    <row r="41" spans="1:4">
      <c r="A41" s="110">
        <v>66</v>
      </c>
      <c r="B41" s="1">
        <v>0.54835622735761358</v>
      </c>
      <c r="C41" s="1">
        <v>0.37641310509231984</v>
      </c>
      <c r="D41" s="1">
        <v>0.46569882760281101</v>
      </c>
    </row>
    <row r="42" spans="1:4">
      <c r="A42" s="110">
        <v>67</v>
      </c>
      <c r="B42" s="1">
        <v>0.64266987568422473</v>
      </c>
      <c r="C42" s="1">
        <v>0.6624709567992173</v>
      </c>
      <c r="D42" s="1">
        <v>0.65164751661085252</v>
      </c>
    </row>
    <row r="43" spans="1:4">
      <c r="A43" s="110">
        <v>68</v>
      </c>
      <c r="B43" s="1">
        <v>0.70050216482926819</v>
      </c>
      <c r="C43" s="1">
        <v>0.73125614390172544</v>
      </c>
      <c r="D43" s="1">
        <v>0.71606112802392763</v>
      </c>
    </row>
    <row r="44" spans="1:4">
      <c r="A44" s="110">
        <v>69</v>
      </c>
      <c r="B44" s="1">
        <v>0.7876303461608013</v>
      </c>
      <c r="C44" s="1">
        <v>0.82048938051541864</v>
      </c>
      <c r="D44" s="1">
        <v>0.80203067609636713</v>
      </c>
    </row>
  </sheetData>
  <mergeCells count="4">
    <mergeCell ref="A24:J24"/>
    <mergeCell ref="A25:I25"/>
    <mergeCell ref="A26:I26"/>
    <mergeCell ref="A27:G2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3"/>
  <sheetViews>
    <sheetView zoomScaleNormal="100" workbookViewId="0">
      <selection activeCell="A24" sqref="A24:I24"/>
    </sheetView>
  </sheetViews>
  <sheetFormatPr baseColWidth="10" defaultColWidth="11.453125" defaultRowHeight="14.5"/>
  <cols>
    <col min="1" max="1" width="11.453125" style="12"/>
    <col min="2" max="2" width="15" style="12" customWidth="1"/>
    <col min="3" max="3" width="15.453125" style="12" customWidth="1"/>
    <col min="4" max="4" width="15.26953125" style="12" customWidth="1"/>
    <col min="5" max="5" width="15.1796875" style="12" customWidth="1"/>
    <col min="6" max="6" width="15.453125" style="12" customWidth="1"/>
    <col min="7" max="7" width="16.81640625" style="12" customWidth="1"/>
    <col min="8" max="16384" width="11.453125" style="12"/>
  </cols>
  <sheetData>
    <row r="1" spans="1:1">
      <c r="A1" s="48" t="s">
        <v>232</v>
      </c>
    </row>
    <row r="2" spans="1:1">
      <c r="A2" s="48" t="s">
        <v>200</v>
      </c>
    </row>
    <row r="3" spans="1:1" s="82" customFormat="1" ht="13.5" customHeight="1"/>
    <row r="23" spans="1:10">
      <c r="A23" s="138" t="s">
        <v>160</v>
      </c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0">
      <c r="A24" s="139" t="s">
        <v>245</v>
      </c>
      <c r="B24" s="139"/>
      <c r="C24" s="139"/>
      <c r="D24" s="139"/>
      <c r="E24" s="139"/>
      <c r="F24" s="139"/>
      <c r="G24" s="139"/>
      <c r="H24" s="139"/>
      <c r="I24" s="139"/>
    </row>
    <row r="25" spans="1:10" ht="15" customHeight="1">
      <c r="A25" s="139" t="s">
        <v>205</v>
      </c>
      <c r="B25" s="139"/>
      <c r="C25" s="139"/>
      <c r="D25" s="139"/>
      <c r="E25" s="139"/>
      <c r="F25" s="139"/>
      <c r="G25" s="139"/>
      <c r="H25" s="139"/>
      <c r="I25" s="139"/>
    </row>
    <row r="26" spans="1:10">
      <c r="A26" s="139" t="s">
        <v>193</v>
      </c>
      <c r="B26" s="139"/>
      <c r="C26" s="139"/>
      <c r="D26" s="139"/>
      <c r="E26" s="139"/>
      <c r="F26" s="139"/>
      <c r="G26" s="139"/>
    </row>
    <row r="28" spans="1:10" ht="29">
      <c r="A28" s="81"/>
      <c r="B28" s="85" t="s">
        <v>188</v>
      </c>
      <c r="C28" s="84" t="s">
        <v>189</v>
      </c>
      <c r="D28" s="84" t="s">
        <v>190</v>
      </c>
    </row>
    <row r="29" spans="1:10">
      <c r="A29" s="34">
        <v>55</v>
      </c>
      <c r="B29" s="111">
        <v>0.56818156716443324</v>
      </c>
      <c r="C29" s="108">
        <v>0.62174095004655616</v>
      </c>
      <c r="D29" s="108">
        <v>0.59546073525171639</v>
      </c>
    </row>
    <row r="30" spans="1:10">
      <c r="A30" s="34">
        <v>56</v>
      </c>
      <c r="B30" s="83">
        <v>0.5554138405130471</v>
      </c>
      <c r="C30" s="1">
        <v>0.42693397070032219</v>
      </c>
      <c r="D30" s="1">
        <v>0.51106596714057473</v>
      </c>
    </row>
    <row r="31" spans="1:10">
      <c r="A31" s="34">
        <v>57</v>
      </c>
      <c r="B31" s="83">
        <v>0.40940704646593001</v>
      </c>
      <c r="C31" s="1">
        <v>0.47899114307224971</v>
      </c>
      <c r="D31" s="1">
        <v>0.43710996615349745</v>
      </c>
    </row>
    <row r="32" spans="1:10">
      <c r="A32" s="34">
        <v>58</v>
      </c>
      <c r="B32" s="83">
        <v>0.35629770069309979</v>
      </c>
      <c r="C32" s="1">
        <v>0.33591196616966706</v>
      </c>
      <c r="D32" s="1">
        <v>0.34633806949686574</v>
      </c>
    </row>
    <row r="33" spans="1:4">
      <c r="A33" s="34">
        <v>59</v>
      </c>
      <c r="B33" s="83">
        <v>0.28621711658235788</v>
      </c>
      <c r="C33" s="1">
        <v>0.26624450564448493</v>
      </c>
      <c r="D33" s="1">
        <v>0.276813184630469</v>
      </c>
    </row>
    <row r="34" spans="1:4">
      <c r="A34" s="34">
        <v>60</v>
      </c>
      <c r="B34" s="83">
        <v>0.14288398798901586</v>
      </c>
      <c r="C34" s="1">
        <v>0.17129325387830802</v>
      </c>
      <c r="D34" s="1">
        <v>0.15439767577396815</v>
      </c>
    </row>
    <row r="35" spans="1:4">
      <c r="A35" s="34">
        <v>61</v>
      </c>
      <c r="B35" s="83">
        <v>0.15133621253726792</v>
      </c>
      <c r="C35" s="1">
        <v>0.18656653810976576</v>
      </c>
      <c r="D35" s="1">
        <v>0.1653621262960995</v>
      </c>
    </row>
    <row r="36" spans="1:4">
      <c r="A36" s="34">
        <v>62</v>
      </c>
      <c r="B36" s="83">
        <v>0.11572811146808575</v>
      </c>
      <c r="C36" s="1">
        <v>8.5810903230018415E-2</v>
      </c>
      <c r="D36" s="1">
        <v>0.10103747595515794</v>
      </c>
    </row>
    <row r="37" spans="1:4">
      <c r="A37" s="34">
        <v>63</v>
      </c>
      <c r="B37" s="83">
        <v>7.4340103782368883E-2</v>
      </c>
      <c r="C37" s="1">
        <v>7.6109884079083562E-2</v>
      </c>
      <c r="D37" s="1">
        <v>7.5220281393887922E-2</v>
      </c>
    </row>
    <row r="38" spans="1:4">
      <c r="A38" s="34">
        <v>64</v>
      </c>
      <c r="B38" s="83">
        <v>8.0166016573304147E-2</v>
      </c>
      <c r="C38" s="1">
        <v>5.7999692070558072E-2</v>
      </c>
      <c r="D38" s="1">
        <v>6.9018696605923635E-2</v>
      </c>
    </row>
    <row r="39" spans="1:4">
      <c r="A39" s="34">
        <v>65</v>
      </c>
      <c r="B39" s="83">
        <v>8.2169426582217542E-2</v>
      </c>
      <c r="C39" s="1">
        <v>6.0693597071808429E-2</v>
      </c>
      <c r="D39" s="1">
        <v>7.1270853878829019E-2</v>
      </c>
    </row>
    <row r="40" spans="1:4">
      <c r="A40" s="34">
        <v>66</v>
      </c>
      <c r="B40" s="83">
        <v>9.4521738369592018E-2</v>
      </c>
      <c r="C40" s="1">
        <v>5.4389723124969043E-2</v>
      </c>
      <c r="D40" s="1">
        <v>7.3460476702998559E-2</v>
      </c>
    </row>
    <row r="41" spans="1:4">
      <c r="A41" s="34">
        <v>67</v>
      </c>
      <c r="B41" s="83">
        <v>6.8641197842561924E-2</v>
      </c>
      <c r="C41" s="1">
        <v>5.2473952163734398E-2</v>
      </c>
      <c r="D41" s="1">
        <v>6.0105588266314833E-2</v>
      </c>
    </row>
    <row r="42" spans="1:4">
      <c r="A42" s="34">
        <v>68</v>
      </c>
      <c r="B42" s="83">
        <v>6.1202941441820188E-2</v>
      </c>
      <c r="C42" s="1">
        <v>5.3549386336066263E-2</v>
      </c>
      <c r="D42" s="1">
        <v>5.6994327248399659E-2</v>
      </c>
    </row>
    <row r="43" spans="1:4">
      <c r="A43" s="34">
        <v>69</v>
      </c>
      <c r="B43" s="83">
        <v>5.6321101094368935E-2</v>
      </c>
      <c r="C43" s="1">
        <v>4.2207488722027786E-2</v>
      </c>
      <c r="D43" s="1">
        <v>4.8978443406435639E-2</v>
      </c>
    </row>
  </sheetData>
  <mergeCells count="4">
    <mergeCell ref="A23:J23"/>
    <mergeCell ref="A24:I24"/>
    <mergeCell ref="A25:I25"/>
    <mergeCell ref="A26:G2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43"/>
  <sheetViews>
    <sheetView topLeftCell="A3" workbookViewId="0">
      <selection activeCell="F24" sqref="F24"/>
    </sheetView>
  </sheetViews>
  <sheetFormatPr baseColWidth="10" defaultRowHeight="14.5"/>
  <cols>
    <col min="4" max="4" width="21" customWidth="1"/>
    <col min="6" max="6" width="21.1796875" customWidth="1"/>
  </cols>
  <sheetData>
    <row r="1" spans="1:7">
      <c r="A1" s="48" t="s">
        <v>237</v>
      </c>
      <c r="B1" s="12"/>
      <c r="C1" s="12"/>
      <c r="D1" s="12"/>
      <c r="E1" s="12"/>
      <c r="F1" s="12"/>
      <c r="G1" s="12"/>
    </row>
    <row r="2" spans="1:7">
      <c r="A2" s="12" t="s">
        <v>154</v>
      </c>
      <c r="B2" s="12"/>
      <c r="C2" s="12"/>
      <c r="D2" s="12"/>
      <c r="E2" s="12"/>
      <c r="F2" s="12"/>
      <c r="G2" s="12"/>
    </row>
    <row r="3" spans="1:7">
      <c r="A3" s="12"/>
      <c r="B3" s="12"/>
      <c r="C3" s="12"/>
      <c r="D3" s="12"/>
      <c r="E3" s="12"/>
      <c r="F3" s="12"/>
      <c r="G3" s="12"/>
    </row>
    <row r="4" spans="1:7">
      <c r="A4" s="12"/>
      <c r="B4" s="12"/>
      <c r="C4" s="12"/>
      <c r="D4" s="12"/>
      <c r="E4" s="12"/>
      <c r="F4" s="12"/>
      <c r="G4" s="12"/>
    </row>
    <row r="5" spans="1:7">
      <c r="A5" s="12"/>
      <c r="B5" s="12"/>
      <c r="C5" s="12"/>
      <c r="D5" s="12"/>
      <c r="E5" s="12"/>
      <c r="F5" s="12"/>
      <c r="G5" s="12"/>
    </row>
    <row r="6" spans="1:7">
      <c r="A6" s="12"/>
      <c r="B6" s="12"/>
      <c r="C6" s="12"/>
      <c r="D6" s="12"/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9" spans="1:7">
      <c r="A9" s="12"/>
      <c r="B9" s="12"/>
      <c r="C9" s="12"/>
      <c r="D9" s="12"/>
      <c r="E9" s="12"/>
      <c r="F9" s="12"/>
      <c r="G9" s="12"/>
    </row>
    <row r="10" spans="1:7">
      <c r="A10" s="12"/>
      <c r="B10" s="12"/>
      <c r="C10" s="12"/>
      <c r="D10" s="12"/>
      <c r="E10" s="12"/>
      <c r="F10" s="12"/>
      <c r="G10" s="12"/>
    </row>
    <row r="11" spans="1:7">
      <c r="A11" s="12"/>
      <c r="B11" s="12"/>
      <c r="C11" s="12"/>
      <c r="D11" s="12"/>
      <c r="E11" s="12"/>
      <c r="F11" s="12"/>
      <c r="G11" s="12"/>
    </row>
    <row r="12" spans="1:7">
      <c r="A12" s="12"/>
      <c r="B12" s="12"/>
      <c r="C12" s="12"/>
      <c r="D12" s="12"/>
      <c r="E12" s="12"/>
      <c r="F12" s="12"/>
      <c r="G12" s="12"/>
    </row>
    <row r="13" spans="1:7">
      <c r="A13" s="12"/>
      <c r="B13" s="12"/>
      <c r="C13" s="12"/>
      <c r="D13" s="12"/>
      <c r="E13" s="12"/>
      <c r="F13" s="12"/>
      <c r="G13" s="12"/>
    </row>
    <row r="14" spans="1:7">
      <c r="A14" s="12"/>
      <c r="B14" s="12"/>
      <c r="C14" s="12"/>
      <c r="D14" s="12"/>
      <c r="E14" s="12"/>
      <c r="F14" s="12"/>
      <c r="G14" s="12"/>
    </row>
    <row r="15" spans="1:7">
      <c r="A15" s="12"/>
      <c r="B15" s="12"/>
      <c r="C15" s="12"/>
      <c r="D15" s="12"/>
      <c r="E15" s="12"/>
      <c r="F15" s="12"/>
      <c r="G15" s="12"/>
    </row>
    <row r="16" spans="1:7">
      <c r="A16" s="12"/>
      <c r="B16" s="12"/>
      <c r="C16" s="12"/>
      <c r="D16" s="12"/>
      <c r="E16" s="12"/>
      <c r="F16" s="12"/>
      <c r="G16" s="12"/>
    </row>
    <row r="17" spans="1:7">
      <c r="A17" s="12"/>
      <c r="B17" s="12"/>
      <c r="C17" s="12"/>
      <c r="D17" s="12"/>
      <c r="E17" s="12"/>
      <c r="F17" s="12"/>
      <c r="G17" s="12"/>
    </row>
    <row r="18" spans="1:7">
      <c r="A18" s="12"/>
      <c r="B18" s="12"/>
      <c r="C18" s="12"/>
      <c r="D18" s="12"/>
      <c r="E18" s="12"/>
      <c r="F18" s="12"/>
      <c r="G18" s="12"/>
    </row>
    <row r="19" spans="1:7">
      <c r="A19" s="12"/>
      <c r="B19" s="12"/>
      <c r="C19" s="12"/>
      <c r="D19" s="12"/>
      <c r="E19" s="12"/>
      <c r="F19" s="12"/>
      <c r="G19" s="12"/>
    </row>
    <row r="20" spans="1:7" s="12" customFormat="1"/>
    <row r="21" spans="1:7">
      <c r="A21" s="10" t="s">
        <v>54</v>
      </c>
      <c r="B21" s="12"/>
      <c r="C21" s="12"/>
      <c r="D21" s="12"/>
      <c r="E21" s="12"/>
      <c r="F21" s="12"/>
      <c r="G21" s="12"/>
    </row>
    <row r="22" spans="1:7" s="12" customFormat="1">
      <c r="A22" s="10" t="s">
        <v>174</v>
      </c>
    </row>
    <row r="23" spans="1:7">
      <c r="A23" s="10" t="s">
        <v>205</v>
      </c>
      <c r="B23" s="12"/>
      <c r="C23" s="12"/>
      <c r="D23" s="12"/>
      <c r="E23" s="12"/>
      <c r="F23" s="12"/>
      <c r="G23" s="12"/>
    </row>
    <row r="24" spans="1:7">
      <c r="A24" s="10" t="s">
        <v>222</v>
      </c>
      <c r="B24" s="12"/>
      <c r="C24" s="12"/>
      <c r="D24" s="12"/>
      <c r="E24" s="12"/>
      <c r="F24" s="12"/>
      <c r="G24" s="12"/>
    </row>
    <row r="25" spans="1:7">
      <c r="A25" s="12"/>
      <c r="B25" s="12"/>
      <c r="C25" s="12"/>
      <c r="D25" s="12"/>
      <c r="E25" s="12"/>
      <c r="F25" s="12"/>
      <c r="G25" s="12"/>
    </row>
    <row r="26" spans="1:7">
      <c r="A26" s="12"/>
      <c r="B26" s="12"/>
      <c r="C26" s="12"/>
      <c r="D26" s="12"/>
      <c r="E26" s="12"/>
      <c r="F26" s="12"/>
      <c r="G26" s="12"/>
    </row>
    <row r="27" spans="1:7">
      <c r="A27" s="58" t="s">
        <v>206</v>
      </c>
      <c r="B27" s="58" t="s">
        <v>63</v>
      </c>
      <c r="C27" s="58" t="s">
        <v>61</v>
      </c>
      <c r="D27" s="58" t="s">
        <v>56</v>
      </c>
      <c r="E27" s="59" t="s">
        <v>57</v>
      </c>
      <c r="F27" s="59" t="s">
        <v>140</v>
      </c>
      <c r="G27" s="12"/>
    </row>
    <row r="28" spans="1:7">
      <c r="A28" s="140" t="s">
        <v>21</v>
      </c>
      <c r="B28" s="76">
        <v>7.9894806924057926</v>
      </c>
      <c r="C28" s="76">
        <v>-1.7644051864739849</v>
      </c>
      <c r="D28" s="17"/>
      <c r="E28" s="17"/>
      <c r="F28" s="76">
        <v>-0.14975867671316695</v>
      </c>
    </row>
    <row r="29" spans="1:7">
      <c r="A29" s="141"/>
      <c r="B29" s="17"/>
      <c r="C29" s="17"/>
      <c r="D29" s="76">
        <v>-1.9216459510294297</v>
      </c>
      <c r="E29" s="76">
        <v>-4.3034295549023724</v>
      </c>
      <c r="F29" s="17"/>
    </row>
    <row r="30" spans="1:7">
      <c r="A30" s="140" t="s">
        <v>23</v>
      </c>
      <c r="B30" s="76">
        <v>12.973805749402739</v>
      </c>
      <c r="C30" s="76">
        <v>0.67010071868239718</v>
      </c>
      <c r="D30" s="17"/>
      <c r="E30" s="17"/>
      <c r="F30" s="76">
        <v>-0.68972101336519587</v>
      </c>
    </row>
    <row r="31" spans="1:7">
      <c r="A31" s="141"/>
      <c r="B31" s="17"/>
      <c r="C31" s="17"/>
      <c r="D31" s="76">
        <v>1.6531850570859015</v>
      </c>
      <c r="E31" s="76">
        <v>-15.297091525171059</v>
      </c>
      <c r="F31" s="17"/>
    </row>
    <row r="32" spans="1:7">
      <c r="A32" s="140" t="s">
        <v>24</v>
      </c>
      <c r="B32" s="76">
        <v>3.0628910732530201</v>
      </c>
      <c r="C32" s="76">
        <v>0.31468830820715582</v>
      </c>
      <c r="D32" s="17"/>
      <c r="E32" s="17"/>
      <c r="F32" s="76">
        <v>1.6087184642806249</v>
      </c>
    </row>
    <row r="33" spans="1:7">
      <c r="A33" s="141"/>
      <c r="B33" s="17"/>
      <c r="C33" s="17"/>
      <c r="D33" s="76">
        <v>1.3327498805688072</v>
      </c>
      <c r="E33" s="76">
        <v>-4.7103292620289778</v>
      </c>
      <c r="F33" s="17"/>
    </row>
    <row r="34" spans="1:7">
      <c r="A34" s="140" t="s">
        <v>22</v>
      </c>
      <c r="B34" s="76">
        <v>10.622494938627753</v>
      </c>
      <c r="C34" s="76">
        <v>-0.56034526126877426</v>
      </c>
      <c r="D34" s="17"/>
      <c r="E34" s="17"/>
      <c r="F34" s="76">
        <v>-0.42986260383487268</v>
      </c>
    </row>
    <row r="35" spans="1:7">
      <c r="A35" s="141"/>
      <c r="B35" s="17"/>
      <c r="C35" s="17"/>
      <c r="D35" s="76">
        <v>-0.15232380768471221</v>
      </c>
      <c r="E35" s="76">
        <v>-9.9098258696742612</v>
      </c>
      <c r="F35" s="17"/>
      <c r="G35" s="60"/>
    </row>
    <row r="36" spans="1:7">
      <c r="A36" s="12"/>
      <c r="B36" s="12"/>
      <c r="C36" s="12"/>
      <c r="D36" s="12"/>
      <c r="E36" s="12"/>
      <c r="F36" s="60"/>
      <c r="G36" s="12"/>
    </row>
    <row r="37" spans="1:7">
      <c r="A37" s="12"/>
      <c r="B37" s="12"/>
      <c r="C37" s="12"/>
      <c r="D37" s="12"/>
      <c r="E37" s="12"/>
      <c r="F37" s="12"/>
      <c r="G37" s="12"/>
    </row>
    <row r="38" spans="1:7">
      <c r="A38" s="12"/>
      <c r="B38" s="12"/>
      <c r="C38" s="12"/>
      <c r="D38" s="12"/>
      <c r="E38" s="12"/>
      <c r="F38" s="12"/>
      <c r="G38" s="12"/>
    </row>
    <row r="39" spans="1:7">
      <c r="A39" s="12"/>
      <c r="B39" s="12"/>
      <c r="C39" s="12"/>
      <c r="D39" s="12"/>
      <c r="E39" s="12"/>
      <c r="F39" s="12"/>
      <c r="G39" s="12"/>
    </row>
    <row r="40" spans="1:7">
      <c r="A40" s="12"/>
      <c r="B40" s="12"/>
      <c r="C40" s="12"/>
      <c r="D40" s="12"/>
      <c r="E40" s="12"/>
      <c r="F40" s="12"/>
      <c r="G40" s="12"/>
    </row>
    <row r="41" spans="1:7">
      <c r="A41" s="12"/>
      <c r="B41" s="12"/>
      <c r="C41" s="12"/>
      <c r="D41" s="12"/>
      <c r="E41" s="12"/>
      <c r="F41" s="12"/>
      <c r="G41" s="12"/>
    </row>
    <row r="42" spans="1:7">
      <c r="A42" s="12"/>
      <c r="B42" s="12"/>
      <c r="C42" s="12"/>
      <c r="D42" s="12"/>
      <c r="E42" s="12"/>
      <c r="F42" s="12"/>
      <c r="G42" s="12"/>
    </row>
    <row r="43" spans="1:7">
      <c r="A43" s="12"/>
      <c r="B43" s="12"/>
      <c r="C43" s="12"/>
      <c r="D43" s="12"/>
      <c r="E43" s="12"/>
      <c r="F43" s="12"/>
      <c r="G43" s="12"/>
    </row>
  </sheetData>
  <mergeCells count="4">
    <mergeCell ref="A28:A29"/>
    <mergeCell ref="A30:A31"/>
    <mergeCell ref="A32:A33"/>
    <mergeCell ref="A34:A3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29"/>
  <sheetViews>
    <sheetView topLeftCell="A11" workbookViewId="0">
      <selection activeCell="A26" sqref="A26"/>
    </sheetView>
  </sheetViews>
  <sheetFormatPr baseColWidth="10" defaultRowHeight="14.5"/>
  <cols>
    <col min="1" max="1" width="25" customWidth="1"/>
    <col min="2" max="2" width="14.1796875" customWidth="1"/>
  </cols>
  <sheetData>
    <row r="1" spans="1:3" s="12" customFormat="1">
      <c r="A1" s="48" t="s">
        <v>238</v>
      </c>
    </row>
    <row r="2" spans="1:3" s="12" customFormat="1">
      <c r="A2" s="8"/>
      <c r="B2" s="8"/>
      <c r="C2" s="8"/>
    </row>
    <row r="3" spans="1:3" s="12" customFormat="1"/>
    <row r="4" spans="1:3" s="12" customFormat="1"/>
    <row r="5" spans="1:3" s="12" customFormat="1"/>
    <row r="6" spans="1:3" s="12" customFormat="1"/>
    <row r="7" spans="1:3" s="12" customFormat="1"/>
    <row r="8" spans="1:3" s="12" customFormat="1"/>
    <row r="9" spans="1:3" s="12" customFormat="1"/>
    <row r="10" spans="1:3" s="12" customFormat="1"/>
    <row r="11" spans="1:3" s="12" customFormat="1"/>
    <row r="12" spans="1:3" s="12" customFormat="1"/>
    <row r="13" spans="1:3" s="12" customFormat="1"/>
    <row r="14" spans="1:3" s="12" customFormat="1"/>
    <row r="15" spans="1:3" s="12" customFormat="1"/>
    <row r="16" spans="1:3" s="12" customFormat="1">
      <c r="A16" s="10" t="s">
        <v>160</v>
      </c>
    </row>
    <row r="17" spans="1:2" s="12" customFormat="1">
      <c r="A17" s="10" t="s">
        <v>240</v>
      </c>
    </row>
    <row r="18" spans="1:2" s="12" customFormat="1">
      <c r="A18" s="10" t="s">
        <v>208</v>
      </c>
    </row>
    <row r="19" spans="1:2" s="12" customFormat="1">
      <c r="A19" s="27" t="s">
        <v>82</v>
      </c>
    </row>
    <row r="20" spans="1:2" s="12" customFormat="1"/>
    <row r="21" spans="1:2">
      <c r="A21" s="36" t="s">
        <v>80</v>
      </c>
      <c r="B21" s="37" t="s">
        <v>0</v>
      </c>
    </row>
    <row r="22" spans="1:2">
      <c r="A22" s="43" t="s">
        <v>32</v>
      </c>
      <c r="B22" s="121">
        <v>0.57299999999999995</v>
      </c>
    </row>
    <row r="23" spans="1:2">
      <c r="A23" s="43" t="s">
        <v>33</v>
      </c>
      <c r="B23" s="121">
        <v>0.57799999999999996</v>
      </c>
    </row>
    <row r="24" spans="1:2">
      <c r="A24" s="54" t="s">
        <v>37</v>
      </c>
      <c r="B24" s="121">
        <v>0.58399999999999996</v>
      </c>
    </row>
    <row r="25" spans="1:2" s="12" customFormat="1">
      <c r="A25" s="44" t="s">
        <v>36</v>
      </c>
      <c r="B25" s="30">
        <v>0.59499999999999997</v>
      </c>
    </row>
    <row r="26" spans="1:2">
      <c r="A26" s="55" t="s">
        <v>136</v>
      </c>
      <c r="B26" s="121">
        <v>0.63900000000000001</v>
      </c>
    </row>
    <row r="27" spans="1:2" s="12" customFormat="1">
      <c r="A27" s="45" t="s">
        <v>42</v>
      </c>
      <c r="B27" s="121">
        <v>0.67099999999999993</v>
      </c>
    </row>
    <row r="28" spans="1:2">
      <c r="A28" s="46" t="s">
        <v>50</v>
      </c>
      <c r="B28" s="30">
        <v>0.746</v>
      </c>
    </row>
    <row r="29" spans="1:2">
      <c r="A29" s="46" t="s">
        <v>52</v>
      </c>
      <c r="B29" s="121">
        <v>0.78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6"/>
  <sheetViews>
    <sheetView topLeftCell="A6" workbookViewId="0"/>
  </sheetViews>
  <sheetFormatPr baseColWidth="10" defaultColWidth="11.453125" defaultRowHeight="14.5"/>
  <cols>
    <col min="1" max="16384" width="11.453125" style="12"/>
  </cols>
  <sheetData>
    <row r="1" spans="1:1">
      <c r="A1" s="48" t="s">
        <v>239</v>
      </c>
    </row>
    <row r="2" spans="1:1" ht="15.5">
      <c r="A2" s="22"/>
    </row>
    <row r="18" spans="1:10">
      <c r="A18" s="138" t="s">
        <v>207</v>
      </c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ht="15" customHeight="1">
      <c r="A19" s="139" t="s">
        <v>177</v>
      </c>
      <c r="B19" s="139"/>
      <c r="C19" s="139"/>
      <c r="D19" s="139"/>
      <c r="E19" s="139"/>
      <c r="F19" s="139"/>
      <c r="G19" s="139"/>
      <c r="H19" s="139"/>
      <c r="I19" s="139"/>
    </row>
    <row r="20" spans="1:10" ht="15" customHeight="1">
      <c r="A20" s="139" t="s">
        <v>205</v>
      </c>
      <c r="B20" s="139"/>
      <c r="C20" s="139"/>
      <c r="D20" s="139"/>
      <c r="E20" s="139"/>
      <c r="F20" s="139"/>
      <c r="G20" s="139"/>
      <c r="H20" s="139"/>
      <c r="I20" s="139"/>
    </row>
    <row r="21" spans="1:10">
      <c r="A21" s="139" t="s">
        <v>178</v>
      </c>
      <c r="B21" s="139"/>
      <c r="C21" s="139"/>
      <c r="D21" s="139"/>
      <c r="E21" s="139"/>
      <c r="F21" s="139"/>
      <c r="G21" s="139"/>
    </row>
    <row r="23" spans="1:10">
      <c r="A23" s="2"/>
      <c r="B23" s="35" t="s">
        <v>1</v>
      </c>
      <c r="C23" s="35" t="s">
        <v>128</v>
      </c>
      <c r="D23" s="35" t="s">
        <v>138</v>
      </c>
      <c r="E23" s="35" t="s">
        <v>139</v>
      </c>
    </row>
    <row r="24" spans="1:10">
      <c r="A24" s="34" t="s">
        <v>2</v>
      </c>
      <c r="B24" s="1">
        <v>4.3612070065909073E-2</v>
      </c>
      <c r="C24" s="1">
        <v>8.1615092284971755E-2</v>
      </c>
      <c r="D24" s="1">
        <v>4.6051167143820057E-2</v>
      </c>
      <c r="E24" s="1">
        <v>2.9896571598979581E-2</v>
      </c>
    </row>
    <row r="25" spans="1:10">
      <c r="A25" s="34" t="s">
        <v>3</v>
      </c>
      <c r="B25" s="1">
        <v>4.8847888475017039E-2</v>
      </c>
      <c r="C25" s="1">
        <v>8.5145427661310641E-2</v>
      </c>
      <c r="D25" s="1">
        <v>5.0692851694529861E-2</v>
      </c>
      <c r="E25" s="1">
        <v>3.7984282109917722E-2</v>
      </c>
    </row>
    <row r="26" spans="1:10">
      <c r="A26" s="34" t="s">
        <v>4</v>
      </c>
      <c r="B26" s="1">
        <v>4.5745216935688691E-2</v>
      </c>
      <c r="C26" s="1">
        <v>8.5332720917028079E-2</v>
      </c>
      <c r="D26" s="1">
        <v>4.6131181872207043E-2</v>
      </c>
      <c r="E26" s="1">
        <v>4.3455834197751543E-2</v>
      </c>
    </row>
    <row r="27" spans="1:10">
      <c r="A27" s="34" t="s">
        <v>5</v>
      </c>
      <c r="B27" s="1">
        <v>4.9600099070688283E-2</v>
      </c>
      <c r="C27" s="1">
        <v>8.4737351904069128E-2</v>
      </c>
      <c r="D27" s="1">
        <v>5.1511036349521512E-2</v>
      </c>
      <c r="E27" s="1">
        <v>3.9032748524181038E-2</v>
      </c>
    </row>
    <row r="28" spans="1:10">
      <c r="A28" s="34" t="s">
        <v>6</v>
      </c>
      <c r="B28" s="1">
        <v>4.3835196843977471E-2</v>
      </c>
      <c r="C28" s="1">
        <v>7.685826677241403E-2</v>
      </c>
      <c r="D28" s="1">
        <v>4.5898196563660967E-2</v>
      </c>
      <c r="E28" s="1">
        <v>3.4158841931858301E-2</v>
      </c>
    </row>
    <row r="29" spans="1:10">
      <c r="A29" s="34" t="s">
        <v>7</v>
      </c>
      <c r="B29" s="1">
        <v>3.995985868919983E-2</v>
      </c>
      <c r="C29" s="1">
        <v>7.0856103695549469E-2</v>
      </c>
      <c r="D29" s="1">
        <v>4.1491066178453627E-2</v>
      </c>
      <c r="E29" s="1">
        <v>3.3503521539490662E-2</v>
      </c>
    </row>
    <row r="30" spans="1:10">
      <c r="A30" s="34" t="s">
        <v>8</v>
      </c>
      <c r="B30" s="1">
        <v>5.4083659371845769E-2</v>
      </c>
      <c r="C30" s="1">
        <v>8.7628322960740967E-2</v>
      </c>
      <c r="D30" s="1">
        <v>5.5358611037031963E-2</v>
      </c>
      <c r="E30" s="1">
        <v>4.9091390130225253E-2</v>
      </c>
    </row>
    <row r="31" spans="1:10">
      <c r="A31" s="34" t="s">
        <v>9</v>
      </c>
      <c r="B31" s="1">
        <v>5.7738757681365653E-2</v>
      </c>
      <c r="C31" s="1">
        <v>8.906953164174429E-2</v>
      </c>
      <c r="D31" s="1">
        <v>6.1222994035214529E-2</v>
      </c>
      <c r="E31" s="1">
        <v>4.5109173255429853E-2</v>
      </c>
    </row>
    <row r="32" spans="1:10">
      <c r="A32" s="34" t="s">
        <v>10</v>
      </c>
      <c r="B32" s="1">
        <v>5.7127043941399912E-2</v>
      </c>
      <c r="C32" s="1">
        <v>8.8648179286469231E-2</v>
      </c>
      <c r="D32" s="1">
        <v>6.1540166891989503E-2</v>
      </c>
      <c r="E32" s="1">
        <v>4.1512581519501712E-2</v>
      </c>
    </row>
    <row r="33" spans="1:6">
      <c r="A33" s="34" t="s">
        <v>11</v>
      </c>
      <c r="B33" s="1">
        <v>6.1982557249570559E-2</v>
      </c>
      <c r="C33" s="1">
        <v>9.4659869414474199E-2</v>
      </c>
      <c r="D33" s="1">
        <v>6.4943105597144779E-2</v>
      </c>
      <c r="E33" s="1">
        <v>5.2537631580839683E-2</v>
      </c>
    </row>
    <row r="34" spans="1:6">
      <c r="A34" s="34" t="s">
        <v>12</v>
      </c>
      <c r="B34" s="1">
        <v>7.0139903390922506E-2</v>
      </c>
      <c r="C34" s="1">
        <v>9.9759023475951891E-2</v>
      </c>
      <c r="D34" s="1">
        <v>7.4497291023092771E-2</v>
      </c>
      <c r="E34" s="1">
        <v>5.7097856558948612E-2</v>
      </c>
    </row>
    <row r="35" spans="1:6">
      <c r="A35" s="34" t="s">
        <v>13</v>
      </c>
      <c r="B35" s="1">
        <v>7.4282075908000553E-2</v>
      </c>
      <c r="C35" s="1">
        <v>0.1033317429344814</v>
      </c>
      <c r="D35" s="1">
        <v>7.620378179298519E-2</v>
      </c>
      <c r="E35" s="1">
        <v>6.9096324966245237E-2</v>
      </c>
    </row>
    <row r="36" spans="1:6">
      <c r="A36" s="34" t="s">
        <v>14</v>
      </c>
      <c r="B36" s="1">
        <v>7.3679172460443573E-2</v>
      </c>
      <c r="C36" s="1">
        <v>0.10423000051918301</v>
      </c>
      <c r="D36" s="1">
        <v>7.4159893927873755E-2</v>
      </c>
      <c r="E36" s="1">
        <v>7.2469061513574129E-2</v>
      </c>
    </row>
    <row r="37" spans="1:6">
      <c r="A37" s="34" t="s">
        <v>15</v>
      </c>
      <c r="B37" s="1">
        <v>7.2045408572188371E-2</v>
      </c>
      <c r="C37" s="1">
        <v>0.1013684512127907</v>
      </c>
      <c r="D37" s="1">
        <v>7.0161333308326981E-2</v>
      </c>
      <c r="E37" s="1">
        <v>7.6781505442536535E-2</v>
      </c>
    </row>
    <row r="38" spans="1:6">
      <c r="A38" s="34" t="s">
        <v>16</v>
      </c>
      <c r="B38" s="1">
        <v>6.5526205914357191E-2</v>
      </c>
      <c r="C38" s="1">
        <v>9.4827303828422985E-2</v>
      </c>
      <c r="D38" s="1">
        <v>6.421662185271107E-2</v>
      </c>
      <c r="E38" s="1">
        <v>6.8756728016033886E-2</v>
      </c>
    </row>
    <row r="39" spans="1:6">
      <c r="A39" s="34" t="s">
        <v>17</v>
      </c>
      <c r="B39" s="1">
        <v>6.7772880387185097E-2</v>
      </c>
      <c r="C39" s="1">
        <v>9.101496493485188E-2</v>
      </c>
      <c r="D39" s="1">
        <v>6.4100877535699707E-2</v>
      </c>
      <c r="E39" s="1">
        <v>7.6367241965407132E-2</v>
      </c>
    </row>
    <row r="40" spans="1:6">
      <c r="A40" s="34" t="s">
        <v>18</v>
      </c>
      <c r="B40" s="1">
        <v>6.7845590311318579E-2</v>
      </c>
      <c r="C40" s="1">
        <v>8.5056475664989334E-2</v>
      </c>
      <c r="D40" s="1">
        <v>6.3106366085592808E-2</v>
      </c>
      <c r="E40" s="1">
        <v>7.8488211500784763E-2</v>
      </c>
    </row>
    <row r="41" spans="1:6">
      <c r="A41" s="34" t="s">
        <v>19</v>
      </c>
      <c r="B41" s="1">
        <v>5.7891415269747719E-2</v>
      </c>
      <c r="C41" s="1">
        <v>8.1105872800127071E-2</v>
      </c>
      <c r="D41" s="1">
        <v>5.2987000858403958E-2</v>
      </c>
      <c r="E41" s="1">
        <v>6.8936616165715808E-2</v>
      </c>
    </row>
    <row r="42" spans="1:6">
      <c r="A42" s="34" t="s">
        <v>20</v>
      </c>
      <c r="B42" s="1">
        <v>6.2841368252520707E-2</v>
      </c>
      <c r="C42" s="1">
        <v>7.9209297443251253E-2</v>
      </c>
      <c r="D42" s="1">
        <v>5.9993433337004243E-2</v>
      </c>
      <c r="E42" s="1">
        <v>6.9189054088490812E-2</v>
      </c>
    </row>
    <row r="43" spans="1:6" s="18" customFormat="1" ht="15.75" customHeight="1">
      <c r="A43" s="34">
        <v>2022</v>
      </c>
      <c r="B43" s="1">
        <v>5.7130869011459653E-2</v>
      </c>
      <c r="C43" s="1">
        <v>7.3722969484801462E-2</v>
      </c>
      <c r="D43" s="1">
        <v>5.1426412601785022E-2</v>
      </c>
      <c r="E43" s="1">
        <v>6.9686597072642326E-2</v>
      </c>
    </row>
    <row r="44" spans="1:6" ht="15" customHeight="1">
      <c r="A44" s="34">
        <v>2023</v>
      </c>
      <c r="B44" s="120">
        <v>5.3612803152752513E-2</v>
      </c>
      <c r="C44" s="120">
        <v>7.4069624333287315E-2</v>
      </c>
      <c r="D44" s="120">
        <v>4.8684333264006313E-2</v>
      </c>
      <c r="E44" s="120">
        <v>6.3683672754053636E-2</v>
      </c>
      <c r="F44" s="8"/>
    </row>
    <row r="45" spans="1:6" ht="21" customHeight="1"/>
    <row r="46" spans="1:6" ht="16.5" customHeight="1"/>
  </sheetData>
  <mergeCells count="4">
    <mergeCell ref="A18:J18"/>
    <mergeCell ref="A19:I19"/>
    <mergeCell ref="A20:I20"/>
    <mergeCell ref="A21:G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53"/>
  <sheetViews>
    <sheetView topLeftCell="A6" workbookViewId="0">
      <selection activeCell="A42" sqref="A42"/>
    </sheetView>
  </sheetViews>
  <sheetFormatPr baseColWidth="10" defaultColWidth="11.453125" defaultRowHeight="14.5"/>
  <cols>
    <col min="1" max="1" width="24.1796875" style="12" customWidth="1"/>
    <col min="2" max="16384" width="11.453125" style="12"/>
  </cols>
  <sheetData>
    <row r="1" spans="1:1">
      <c r="A1" s="48" t="s">
        <v>165</v>
      </c>
    </row>
    <row r="3" spans="1:1">
      <c r="A3" s="12" t="s">
        <v>79</v>
      </c>
    </row>
    <row r="20" spans="1:2">
      <c r="A20" s="12" t="s">
        <v>160</v>
      </c>
    </row>
    <row r="21" spans="1:2">
      <c r="A21" s="12" t="s">
        <v>179</v>
      </c>
    </row>
    <row r="22" spans="1:2">
      <c r="A22" s="12" t="s">
        <v>55</v>
      </c>
    </row>
    <row r="23" spans="1:2">
      <c r="A23" s="12" t="s">
        <v>83</v>
      </c>
    </row>
    <row r="25" spans="1:2">
      <c r="A25" s="32" t="s">
        <v>77</v>
      </c>
      <c r="B25" s="32" t="s">
        <v>58</v>
      </c>
    </row>
    <row r="26" spans="1:2">
      <c r="A26" s="21" t="s">
        <v>27</v>
      </c>
      <c r="B26" s="78">
        <v>50.3</v>
      </c>
    </row>
    <row r="27" spans="1:2">
      <c r="A27" s="21" t="s">
        <v>29</v>
      </c>
      <c r="B27" s="78">
        <v>56.2</v>
      </c>
    </row>
    <row r="28" spans="1:2">
      <c r="A28" s="21" t="s">
        <v>31</v>
      </c>
      <c r="B28" s="78">
        <v>57.7</v>
      </c>
    </row>
    <row r="29" spans="1:2">
      <c r="A29" s="74" t="s">
        <v>37</v>
      </c>
      <c r="B29" s="78">
        <v>59.7</v>
      </c>
    </row>
    <row r="30" spans="1:2">
      <c r="A30" s="21" t="s">
        <v>33</v>
      </c>
      <c r="B30" s="78">
        <v>62.2</v>
      </c>
    </row>
    <row r="31" spans="1:2">
      <c r="A31" s="21" t="s">
        <v>26</v>
      </c>
      <c r="B31" s="78">
        <v>62.8</v>
      </c>
    </row>
    <row r="32" spans="1:2">
      <c r="A32" s="21" t="s">
        <v>35</v>
      </c>
      <c r="B32" s="78">
        <v>65.400000000000006</v>
      </c>
    </row>
    <row r="33" spans="1:2">
      <c r="A33" s="21" t="s">
        <v>36</v>
      </c>
      <c r="B33" s="78">
        <v>66.3</v>
      </c>
    </row>
    <row r="34" spans="1:2">
      <c r="A34" s="21" t="s">
        <v>28</v>
      </c>
      <c r="B34" s="78">
        <v>66.8</v>
      </c>
    </row>
    <row r="35" spans="1:2">
      <c r="A35" s="21" t="s">
        <v>32</v>
      </c>
      <c r="B35" s="78">
        <v>67.8</v>
      </c>
    </row>
    <row r="36" spans="1:2">
      <c r="A36" s="21" t="s">
        <v>45</v>
      </c>
      <c r="B36" s="78">
        <v>68.099999999999994</v>
      </c>
    </row>
    <row r="37" spans="1:2">
      <c r="A37" s="21" t="s">
        <v>30</v>
      </c>
      <c r="B37" s="78">
        <v>68.400000000000006</v>
      </c>
    </row>
    <row r="38" spans="1:2">
      <c r="A38" s="21" t="s">
        <v>44</v>
      </c>
      <c r="B38" s="78">
        <v>69.900000000000006</v>
      </c>
    </row>
    <row r="39" spans="1:2">
      <c r="A39" s="21" t="s">
        <v>46</v>
      </c>
      <c r="B39" s="78">
        <v>70</v>
      </c>
    </row>
    <row r="40" spans="1:2">
      <c r="A40" s="21" t="s">
        <v>38</v>
      </c>
      <c r="B40" s="78">
        <v>70.099999999999994</v>
      </c>
    </row>
    <row r="41" spans="1:2">
      <c r="A41" s="64" t="s">
        <v>244</v>
      </c>
      <c r="B41" s="78">
        <v>70.099999999999994</v>
      </c>
    </row>
    <row r="42" spans="1:2">
      <c r="A42" s="21" t="s">
        <v>34</v>
      </c>
      <c r="B42" s="78">
        <v>70.3</v>
      </c>
    </row>
    <row r="43" spans="1:2">
      <c r="A43" s="21" t="s">
        <v>42</v>
      </c>
      <c r="B43" s="78">
        <v>71.2</v>
      </c>
    </row>
    <row r="44" spans="1:2">
      <c r="A44" s="21" t="s">
        <v>43</v>
      </c>
      <c r="B44" s="78">
        <v>74</v>
      </c>
    </row>
    <row r="45" spans="1:2">
      <c r="A45" s="21" t="s">
        <v>49</v>
      </c>
      <c r="B45" s="78">
        <v>74</v>
      </c>
    </row>
    <row r="46" spans="1:2">
      <c r="A46" s="21" t="s">
        <v>41</v>
      </c>
      <c r="B46" s="78">
        <v>74.8</v>
      </c>
    </row>
    <row r="47" spans="1:2">
      <c r="A47" s="21" t="s">
        <v>39</v>
      </c>
      <c r="B47" s="78">
        <v>75.599999999999994</v>
      </c>
    </row>
    <row r="48" spans="1:2">
      <c r="A48" s="21" t="s">
        <v>96</v>
      </c>
      <c r="B48" s="78">
        <v>78.2</v>
      </c>
    </row>
    <row r="49" spans="1:2">
      <c r="A49" s="21" t="s">
        <v>51</v>
      </c>
      <c r="B49" s="78">
        <v>78.2</v>
      </c>
    </row>
    <row r="50" spans="1:2">
      <c r="A50" s="21" t="s">
        <v>47</v>
      </c>
      <c r="B50" s="78">
        <v>78.900000000000006</v>
      </c>
    </row>
    <row r="51" spans="1:2">
      <c r="A51" s="21" t="s">
        <v>40</v>
      </c>
      <c r="B51" s="78">
        <v>79.3</v>
      </c>
    </row>
    <row r="52" spans="1:2">
      <c r="A52" s="21" t="s">
        <v>52</v>
      </c>
      <c r="B52" s="78">
        <v>80.7</v>
      </c>
    </row>
    <row r="53" spans="1:2">
      <c r="A53" s="21" t="s">
        <v>48</v>
      </c>
      <c r="B53" s="78">
        <v>81.8</v>
      </c>
    </row>
  </sheetData>
  <sortState ref="A26:B53">
    <sortCondition ref="B26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52"/>
  <sheetViews>
    <sheetView topLeftCell="A19" workbookViewId="0">
      <selection activeCell="A38" sqref="A38"/>
    </sheetView>
  </sheetViews>
  <sheetFormatPr baseColWidth="10" defaultColWidth="11.453125" defaultRowHeight="14.5"/>
  <cols>
    <col min="1" max="1" width="24.1796875" style="12" customWidth="1"/>
    <col min="2" max="16384" width="11.453125" style="12"/>
  </cols>
  <sheetData>
    <row r="1" spans="1:1">
      <c r="A1" s="48" t="s">
        <v>166</v>
      </c>
    </row>
    <row r="3" spans="1:1">
      <c r="A3" s="12" t="s">
        <v>79</v>
      </c>
    </row>
    <row r="19" spans="1:2">
      <c r="A19" s="12" t="s">
        <v>160</v>
      </c>
    </row>
    <row r="20" spans="1:2">
      <c r="A20" s="12" t="s">
        <v>180</v>
      </c>
    </row>
    <row r="21" spans="1:2">
      <c r="A21" s="12" t="s">
        <v>55</v>
      </c>
    </row>
    <row r="22" spans="1:2">
      <c r="A22" s="12" t="s">
        <v>83</v>
      </c>
    </row>
    <row r="24" spans="1:2">
      <c r="A24" s="32" t="s">
        <v>77</v>
      </c>
      <c r="B24" s="32" t="s">
        <v>59</v>
      </c>
    </row>
    <row r="25" spans="1:2">
      <c r="A25" s="21" t="s">
        <v>26</v>
      </c>
      <c r="B25" s="77">
        <v>40.299999999999997</v>
      </c>
    </row>
    <row r="26" spans="1:2">
      <c r="A26" s="21" t="s">
        <v>27</v>
      </c>
      <c r="B26" s="77">
        <v>42.1</v>
      </c>
    </row>
    <row r="27" spans="1:2">
      <c r="A27" s="21" t="s">
        <v>28</v>
      </c>
      <c r="B27" s="77">
        <v>42.8</v>
      </c>
    </row>
    <row r="28" spans="1:2">
      <c r="A28" s="21" t="s">
        <v>30</v>
      </c>
      <c r="B28" s="77">
        <v>44.1</v>
      </c>
    </row>
    <row r="29" spans="1:2">
      <c r="A29" s="21" t="s">
        <v>34</v>
      </c>
      <c r="B29" s="77">
        <v>47</v>
      </c>
    </row>
    <row r="30" spans="1:2">
      <c r="A30" s="21" t="s">
        <v>32</v>
      </c>
      <c r="B30" s="77">
        <v>47.2</v>
      </c>
    </row>
    <row r="31" spans="1:2">
      <c r="A31" s="21" t="s">
        <v>29</v>
      </c>
      <c r="B31" s="77">
        <v>47.6</v>
      </c>
    </row>
    <row r="32" spans="1:2">
      <c r="A32" s="21" t="s">
        <v>35</v>
      </c>
      <c r="B32" s="77">
        <v>49.4</v>
      </c>
    </row>
    <row r="33" spans="1:2">
      <c r="A33" s="21" t="s">
        <v>31</v>
      </c>
      <c r="B33" s="77">
        <v>50.8</v>
      </c>
    </row>
    <row r="34" spans="1:2">
      <c r="A34" s="21" t="s">
        <v>36</v>
      </c>
      <c r="B34" s="77">
        <v>53</v>
      </c>
    </row>
    <row r="35" spans="1:2">
      <c r="A35" s="21" t="s">
        <v>33</v>
      </c>
      <c r="B35" s="77">
        <v>53.4</v>
      </c>
    </row>
    <row r="36" spans="1:2">
      <c r="A36" s="74" t="s">
        <v>37</v>
      </c>
      <c r="B36" s="77">
        <v>57.2</v>
      </c>
    </row>
    <row r="37" spans="1:2">
      <c r="A37" s="64" t="s">
        <v>244</v>
      </c>
      <c r="B37" s="77">
        <v>58.1</v>
      </c>
    </row>
    <row r="38" spans="1:2">
      <c r="A38" s="21" t="s">
        <v>41</v>
      </c>
      <c r="B38" s="77">
        <v>59.1</v>
      </c>
    </row>
    <row r="39" spans="1:2">
      <c r="A39" s="21" t="s">
        <v>39</v>
      </c>
      <c r="B39" s="77">
        <v>60</v>
      </c>
    </row>
    <row r="40" spans="1:2">
      <c r="A40" s="21" t="s">
        <v>40</v>
      </c>
      <c r="B40" s="77">
        <v>60.1</v>
      </c>
    </row>
    <row r="41" spans="1:2">
      <c r="A41" s="21" t="s">
        <v>38</v>
      </c>
      <c r="B41" s="77">
        <v>63.4</v>
      </c>
    </row>
    <row r="42" spans="1:2">
      <c r="A42" s="21" t="s">
        <v>42</v>
      </c>
      <c r="B42" s="77">
        <v>63.6</v>
      </c>
    </row>
    <row r="43" spans="1:2">
      <c r="A43" s="21" t="s">
        <v>43</v>
      </c>
      <c r="B43" s="77">
        <v>65.3</v>
      </c>
    </row>
    <row r="44" spans="1:2">
      <c r="A44" s="21" t="s">
        <v>48</v>
      </c>
      <c r="B44" s="77">
        <v>68.3</v>
      </c>
    </row>
    <row r="45" spans="1:2">
      <c r="A45" s="21" t="s">
        <v>47</v>
      </c>
      <c r="B45" s="77">
        <v>69</v>
      </c>
    </row>
    <row r="46" spans="1:2">
      <c r="A46" s="21" t="s">
        <v>45</v>
      </c>
      <c r="B46" s="77">
        <v>69.900000000000006</v>
      </c>
    </row>
    <row r="47" spans="1:2">
      <c r="A47" s="21" t="s">
        <v>51</v>
      </c>
      <c r="B47" s="77">
        <v>70.099999999999994</v>
      </c>
    </row>
    <row r="48" spans="1:2">
      <c r="A48" s="21" t="s">
        <v>96</v>
      </c>
      <c r="B48" s="77">
        <v>71</v>
      </c>
    </row>
    <row r="49" spans="1:2">
      <c r="A49" s="21" t="s">
        <v>44</v>
      </c>
      <c r="B49" s="77">
        <v>71.7</v>
      </c>
    </row>
    <row r="50" spans="1:2">
      <c r="A50" s="21" t="s">
        <v>46</v>
      </c>
      <c r="B50" s="77">
        <v>73.400000000000006</v>
      </c>
    </row>
    <row r="51" spans="1:2">
      <c r="A51" s="21" t="s">
        <v>52</v>
      </c>
      <c r="B51" s="77">
        <v>75.3</v>
      </c>
    </row>
    <row r="52" spans="1:2">
      <c r="A52" s="21" t="s">
        <v>49</v>
      </c>
      <c r="B52" s="77">
        <v>77.7</v>
      </c>
    </row>
  </sheetData>
  <sortState ref="A25:B52">
    <sortCondition ref="B25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2"/>
  <sheetViews>
    <sheetView topLeftCell="A39" workbookViewId="0">
      <selection activeCell="D52" sqref="D52"/>
    </sheetView>
  </sheetViews>
  <sheetFormatPr baseColWidth="10" defaultRowHeight="14.5"/>
  <cols>
    <col min="1" max="1" width="24.1796875" customWidth="1"/>
  </cols>
  <sheetData>
    <row r="1" spans="1:1" s="12" customFormat="1">
      <c r="A1" s="48" t="s">
        <v>143</v>
      </c>
    </row>
    <row r="2" spans="1:1" s="12" customFormat="1"/>
    <row r="3" spans="1:1" s="12" customFormat="1">
      <c r="A3" s="12" t="s">
        <v>79</v>
      </c>
    </row>
    <row r="4" spans="1:1" s="12" customFormat="1"/>
    <row r="5" spans="1:1" s="12" customFormat="1"/>
    <row r="6" spans="1:1" s="12" customFormat="1"/>
    <row r="7" spans="1:1" s="12" customFormat="1"/>
    <row r="8" spans="1:1" s="12" customFormat="1"/>
    <row r="9" spans="1:1" s="12" customFormat="1"/>
    <row r="10" spans="1:1" s="12" customFormat="1"/>
    <row r="11" spans="1:1" s="12" customFormat="1"/>
    <row r="12" spans="1:1" s="12" customFormat="1"/>
    <row r="13" spans="1:1" s="12" customFormat="1"/>
    <row r="14" spans="1:1" s="12" customFormat="1"/>
    <row r="15" spans="1:1" s="12" customFormat="1"/>
    <row r="16" spans="1:1" s="12" customFormat="1"/>
    <row r="17" spans="1:1" s="12" customFormat="1"/>
    <row r="18" spans="1:1" s="12" customFormat="1"/>
    <row r="19" spans="1:1" s="12" customFormat="1"/>
    <row r="20" spans="1:1" s="12" customFormat="1"/>
    <row r="21" spans="1:1" s="12" customFormat="1"/>
    <row r="22" spans="1:1" s="12" customFormat="1"/>
    <row r="23" spans="1:1" s="12" customFormat="1"/>
    <row r="24" spans="1:1" s="12" customFormat="1"/>
    <row r="25" spans="1:1" s="12" customFormat="1"/>
    <row r="27" spans="1:1" s="12" customFormat="1"/>
    <row r="28" spans="1:1" s="12" customFormat="1">
      <c r="A28" s="12" t="s">
        <v>210</v>
      </c>
    </row>
    <row r="29" spans="1:1" s="12" customFormat="1">
      <c r="A29" s="12" t="s">
        <v>211</v>
      </c>
    </row>
    <row r="30" spans="1:1" s="12" customFormat="1">
      <c r="A30" s="12" t="s">
        <v>209</v>
      </c>
    </row>
    <row r="31" spans="1:1" s="12" customFormat="1">
      <c r="A31" s="12" t="s">
        <v>83</v>
      </c>
    </row>
    <row r="33" spans="1:4">
      <c r="A33" s="32" t="s">
        <v>77</v>
      </c>
      <c r="B33" s="33" t="s">
        <v>78</v>
      </c>
      <c r="C33" s="32" t="s">
        <v>58</v>
      </c>
      <c r="D33" s="32" t="s">
        <v>59</v>
      </c>
    </row>
    <row r="34" spans="1:4">
      <c r="A34" s="21" t="s">
        <v>49</v>
      </c>
      <c r="B34" s="66">
        <f t="shared" ref="B34:B62" si="0">C34-D34</f>
        <v>-3.7000000000000028</v>
      </c>
      <c r="C34" s="24">
        <v>74</v>
      </c>
      <c r="D34" s="67">
        <v>77.7</v>
      </c>
    </row>
    <row r="35" spans="1:4">
      <c r="A35" s="21" t="s">
        <v>46</v>
      </c>
      <c r="B35" s="66">
        <f t="shared" si="0"/>
        <v>-3.4000000000000057</v>
      </c>
      <c r="C35" s="24">
        <v>70</v>
      </c>
      <c r="D35" s="67">
        <v>73.400000000000006</v>
      </c>
    </row>
    <row r="36" spans="1:4">
      <c r="A36" s="21" t="s">
        <v>45</v>
      </c>
      <c r="B36" s="66">
        <f t="shared" si="0"/>
        <v>-1.8000000000000114</v>
      </c>
      <c r="C36" s="24">
        <v>68.099999999999994</v>
      </c>
      <c r="D36" s="67">
        <v>69.900000000000006</v>
      </c>
    </row>
    <row r="37" spans="1:4">
      <c r="A37" s="21" t="s">
        <v>44</v>
      </c>
      <c r="B37" s="66">
        <f t="shared" si="0"/>
        <v>-1.7999999999999972</v>
      </c>
      <c r="C37" s="24">
        <v>69.900000000000006</v>
      </c>
      <c r="D37" s="67">
        <v>71.7</v>
      </c>
    </row>
    <row r="38" spans="1:4">
      <c r="A38" s="21" t="s">
        <v>37</v>
      </c>
      <c r="B38" s="66">
        <f t="shared" si="0"/>
        <v>2.5</v>
      </c>
      <c r="C38" s="24">
        <v>59.7</v>
      </c>
      <c r="D38" s="67">
        <v>57.2</v>
      </c>
    </row>
    <row r="39" spans="1:4">
      <c r="A39" s="21" t="s">
        <v>52</v>
      </c>
      <c r="B39" s="66">
        <f t="shared" si="0"/>
        <v>5.4000000000000057</v>
      </c>
      <c r="C39" s="24">
        <v>80.7</v>
      </c>
      <c r="D39" s="67">
        <v>75.3</v>
      </c>
    </row>
    <row r="40" spans="1:4">
      <c r="A40" s="21" t="s">
        <v>38</v>
      </c>
      <c r="B40" s="66">
        <f t="shared" si="0"/>
        <v>6.6999999999999957</v>
      </c>
      <c r="C40" s="24">
        <v>70.099999999999994</v>
      </c>
      <c r="D40" s="67">
        <v>63.4</v>
      </c>
    </row>
    <row r="41" spans="1:4">
      <c r="A41" s="21" t="s">
        <v>31</v>
      </c>
      <c r="B41" s="66">
        <f t="shared" si="0"/>
        <v>6.9000000000000057</v>
      </c>
      <c r="C41" s="24">
        <v>57.7</v>
      </c>
      <c r="D41" s="67">
        <v>50.8</v>
      </c>
    </row>
    <row r="42" spans="1:4">
      <c r="A42" s="21" t="s">
        <v>96</v>
      </c>
      <c r="B42" s="66">
        <f t="shared" si="0"/>
        <v>7.2000000000000028</v>
      </c>
      <c r="C42" s="24">
        <v>78.2</v>
      </c>
      <c r="D42" s="67">
        <v>71</v>
      </c>
    </row>
    <row r="43" spans="1:4">
      <c r="A43" s="21" t="s">
        <v>42</v>
      </c>
      <c r="B43" s="66">
        <f t="shared" si="0"/>
        <v>7.6000000000000014</v>
      </c>
      <c r="C43" s="25">
        <v>71.2</v>
      </c>
      <c r="D43" s="67">
        <v>63.6</v>
      </c>
    </row>
    <row r="44" spans="1:4">
      <c r="A44" s="21" t="s">
        <v>51</v>
      </c>
      <c r="B44" s="66">
        <f t="shared" si="0"/>
        <v>8.1000000000000085</v>
      </c>
      <c r="C44" s="24">
        <v>78.2</v>
      </c>
      <c r="D44" s="68">
        <v>70.099999999999994</v>
      </c>
    </row>
    <row r="45" spans="1:4">
      <c r="A45" s="21" t="s">
        <v>27</v>
      </c>
      <c r="B45" s="66">
        <f t="shared" si="0"/>
        <v>8.1999999999999957</v>
      </c>
      <c r="C45" s="24">
        <v>50.3</v>
      </c>
      <c r="D45" s="67">
        <v>42.1</v>
      </c>
    </row>
    <row r="46" spans="1:4">
      <c r="A46" s="21" t="s">
        <v>29</v>
      </c>
      <c r="B46" s="66">
        <f t="shared" si="0"/>
        <v>8.6000000000000014</v>
      </c>
      <c r="C46" s="24">
        <v>56.2</v>
      </c>
      <c r="D46" s="68">
        <v>47.6</v>
      </c>
    </row>
    <row r="47" spans="1:4">
      <c r="A47" s="21" t="s">
        <v>43</v>
      </c>
      <c r="B47" s="66">
        <f t="shared" si="0"/>
        <v>8.7000000000000028</v>
      </c>
      <c r="C47" s="24">
        <v>74</v>
      </c>
      <c r="D47" s="67">
        <v>65.3</v>
      </c>
    </row>
    <row r="48" spans="1:4">
      <c r="A48" s="21" t="s">
        <v>33</v>
      </c>
      <c r="B48" s="66">
        <f t="shared" si="0"/>
        <v>8.8000000000000043</v>
      </c>
      <c r="C48" s="24">
        <v>62.2</v>
      </c>
      <c r="D48" s="67">
        <v>53.4</v>
      </c>
    </row>
    <row r="49" spans="1:4">
      <c r="A49" s="21" t="s">
        <v>47</v>
      </c>
      <c r="B49" s="66">
        <f t="shared" si="0"/>
        <v>9.9000000000000057</v>
      </c>
      <c r="C49" s="24">
        <v>78.900000000000006</v>
      </c>
      <c r="D49" s="67">
        <v>69</v>
      </c>
    </row>
    <row r="50" spans="1:4">
      <c r="A50" s="21" t="s">
        <v>137</v>
      </c>
      <c r="B50" s="66">
        <f t="shared" si="0"/>
        <v>10.999999999999993</v>
      </c>
      <c r="C50" s="24">
        <v>68.099999999999994</v>
      </c>
      <c r="D50" s="67">
        <v>57.1</v>
      </c>
    </row>
    <row r="51" spans="1:4">
      <c r="A51" s="21" t="s">
        <v>136</v>
      </c>
      <c r="B51" s="66">
        <f t="shared" si="0"/>
        <v>11.999999999999993</v>
      </c>
      <c r="C51" s="24">
        <v>70.099999999999994</v>
      </c>
      <c r="D51" s="67">
        <v>58.1</v>
      </c>
    </row>
    <row r="52" spans="1:4">
      <c r="A52" s="21" t="s">
        <v>36</v>
      </c>
      <c r="B52" s="66">
        <f t="shared" si="0"/>
        <v>13.299999999999997</v>
      </c>
      <c r="C52" s="24">
        <v>66.3</v>
      </c>
      <c r="D52" s="67">
        <v>53</v>
      </c>
    </row>
    <row r="53" spans="1:4">
      <c r="A53" s="21" t="s">
        <v>48</v>
      </c>
      <c r="B53" s="66">
        <f t="shared" si="0"/>
        <v>13.5</v>
      </c>
      <c r="C53" s="24">
        <v>81.8</v>
      </c>
      <c r="D53" s="67">
        <v>68.3</v>
      </c>
    </row>
    <row r="54" spans="1:4">
      <c r="A54" s="21" t="s">
        <v>39</v>
      </c>
      <c r="B54" s="66">
        <f t="shared" si="0"/>
        <v>15.599999999999994</v>
      </c>
      <c r="C54" s="24">
        <v>75.599999999999994</v>
      </c>
      <c r="D54" s="67">
        <v>60</v>
      </c>
    </row>
    <row r="55" spans="1:4">
      <c r="A55" s="21" t="s">
        <v>41</v>
      </c>
      <c r="B55" s="66">
        <f t="shared" si="0"/>
        <v>15.699999999999996</v>
      </c>
      <c r="C55" s="25">
        <v>74.8</v>
      </c>
      <c r="D55" s="67">
        <v>59.1</v>
      </c>
    </row>
    <row r="56" spans="1:4">
      <c r="A56" s="21" t="s">
        <v>35</v>
      </c>
      <c r="B56" s="66">
        <f t="shared" si="0"/>
        <v>16.000000000000007</v>
      </c>
      <c r="C56" s="24">
        <v>65.400000000000006</v>
      </c>
      <c r="D56" s="68">
        <v>49.4</v>
      </c>
    </row>
    <row r="57" spans="1:4">
      <c r="A57" s="21" t="s">
        <v>40</v>
      </c>
      <c r="B57" s="66">
        <f t="shared" si="0"/>
        <v>19.199999999999996</v>
      </c>
      <c r="C57" s="24">
        <v>79.3</v>
      </c>
      <c r="D57" s="67">
        <v>60.1</v>
      </c>
    </row>
    <row r="58" spans="1:4">
      <c r="A58" s="21" t="s">
        <v>32</v>
      </c>
      <c r="B58" s="66">
        <f t="shared" si="0"/>
        <v>20.599999999999994</v>
      </c>
      <c r="C58" s="24">
        <v>67.8</v>
      </c>
      <c r="D58" s="67">
        <v>47.2</v>
      </c>
    </row>
    <row r="59" spans="1:4">
      <c r="A59" s="21" t="s">
        <v>26</v>
      </c>
      <c r="B59" s="66">
        <f t="shared" si="0"/>
        <v>22.5</v>
      </c>
      <c r="C59" s="25">
        <v>62.8</v>
      </c>
      <c r="D59" s="67">
        <v>40.299999999999997</v>
      </c>
    </row>
    <row r="60" spans="1:4">
      <c r="A60" s="21" t="s">
        <v>34</v>
      </c>
      <c r="B60" s="66">
        <f t="shared" si="0"/>
        <v>23.299999999999997</v>
      </c>
      <c r="C60" s="24">
        <v>70.3</v>
      </c>
      <c r="D60" s="67">
        <v>47</v>
      </c>
    </row>
    <row r="61" spans="1:4">
      <c r="A61" s="21" t="s">
        <v>28</v>
      </c>
      <c r="B61" s="66">
        <f t="shared" si="0"/>
        <v>24</v>
      </c>
      <c r="C61" s="24">
        <v>66.8</v>
      </c>
      <c r="D61" s="67">
        <v>42.8</v>
      </c>
    </row>
    <row r="62" spans="1:4">
      <c r="A62" s="21" t="s">
        <v>30</v>
      </c>
      <c r="B62" s="66">
        <f t="shared" si="0"/>
        <v>24.300000000000004</v>
      </c>
      <c r="C62" s="24">
        <v>68.400000000000006</v>
      </c>
      <c r="D62" s="67">
        <v>44.1</v>
      </c>
    </row>
  </sheetData>
  <sortState ref="A34:D62">
    <sortCondition ref="B34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63"/>
  <sheetViews>
    <sheetView topLeftCell="A54" workbookViewId="0"/>
  </sheetViews>
  <sheetFormatPr baseColWidth="10" defaultRowHeight="14.5"/>
  <cols>
    <col min="23" max="23" width="11.453125" style="12"/>
  </cols>
  <sheetData>
    <row r="1" spans="1:24">
      <c r="A1" s="48" t="s">
        <v>197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4" ht="15.5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4" ht="15" thickBot="1">
      <c r="A3" s="12" t="s">
        <v>79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4" ht="15" thickBot="1">
      <c r="A4" s="148" t="s">
        <v>75</v>
      </c>
      <c r="B4" s="149"/>
      <c r="C4" s="149"/>
      <c r="D4" s="104">
        <v>2003</v>
      </c>
      <c r="E4" s="104">
        <v>2004</v>
      </c>
      <c r="F4" s="104">
        <v>2005</v>
      </c>
      <c r="G4" s="104">
        <v>2006</v>
      </c>
      <c r="H4" s="104">
        <v>2007</v>
      </c>
      <c r="I4" s="104">
        <v>2008</v>
      </c>
      <c r="J4" s="104">
        <v>2009</v>
      </c>
      <c r="K4" s="104">
        <v>2010</v>
      </c>
      <c r="L4" s="104">
        <v>2011</v>
      </c>
      <c r="M4" s="104">
        <v>2012</v>
      </c>
      <c r="N4" s="105">
        <v>2013</v>
      </c>
      <c r="O4" s="106">
        <v>2014</v>
      </c>
      <c r="P4" s="104">
        <v>2015</v>
      </c>
      <c r="Q4" s="104">
        <v>2016</v>
      </c>
      <c r="R4" s="104">
        <v>2017</v>
      </c>
      <c r="S4" s="104">
        <v>2018</v>
      </c>
      <c r="T4" s="104">
        <v>2019</v>
      </c>
      <c r="U4" s="105">
        <v>2020</v>
      </c>
      <c r="V4" s="106">
        <v>2021</v>
      </c>
      <c r="W4" s="104">
        <v>2022</v>
      </c>
      <c r="X4" s="107">
        <v>2023</v>
      </c>
    </row>
    <row r="5" spans="1:24">
      <c r="A5" s="142" t="s">
        <v>95</v>
      </c>
      <c r="B5" s="145" t="s">
        <v>58</v>
      </c>
      <c r="C5" s="91" t="s">
        <v>147</v>
      </c>
      <c r="D5" s="94">
        <v>89.728409486168431</v>
      </c>
      <c r="E5" s="94">
        <v>89.306805853868937</v>
      </c>
      <c r="F5" s="94">
        <v>89.701137196208791</v>
      </c>
      <c r="G5" s="94">
        <v>89.946358241111028</v>
      </c>
      <c r="H5" s="94">
        <v>90.077345326892839</v>
      </c>
      <c r="I5" s="94">
        <v>90.310964539956657</v>
      </c>
      <c r="J5" s="94">
        <v>90.587930753937016</v>
      </c>
      <c r="K5" s="94">
        <v>91.169456246191046</v>
      </c>
      <c r="L5" s="94">
        <v>90.487207050536455</v>
      </c>
      <c r="M5" s="94">
        <v>90.676822433991404</v>
      </c>
      <c r="N5" s="94">
        <v>90.476956043681696</v>
      </c>
      <c r="O5" s="94">
        <v>90.545224244276156</v>
      </c>
      <c r="P5" s="94">
        <v>90.260363567755817</v>
      </c>
      <c r="Q5" s="94">
        <v>89.710199375845519</v>
      </c>
      <c r="R5" s="94">
        <v>90.094579341800269</v>
      </c>
      <c r="S5" s="94">
        <v>90.800903952018274</v>
      </c>
      <c r="T5" s="94">
        <v>89.907049512741978</v>
      </c>
      <c r="U5" s="94">
        <v>89.904024374753973</v>
      </c>
      <c r="V5" s="94">
        <v>91.692832530648261</v>
      </c>
      <c r="W5" s="94">
        <v>90.656147813731351</v>
      </c>
      <c r="X5" s="95">
        <v>89.891218437985259</v>
      </c>
    </row>
    <row r="6" spans="1:24">
      <c r="A6" s="143"/>
      <c r="B6" s="146"/>
      <c r="C6" s="90" t="s">
        <v>138</v>
      </c>
      <c r="D6" s="92">
        <v>63.046244297473088</v>
      </c>
      <c r="E6" s="92">
        <v>63.429924605280554</v>
      </c>
      <c r="F6" s="92">
        <v>62.272603621066921</v>
      </c>
      <c r="G6" s="92">
        <v>61.319761973457574</v>
      </c>
      <c r="H6" s="92">
        <v>61.549959367764743</v>
      </c>
      <c r="I6" s="92">
        <v>61.782241908703348</v>
      </c>
      <c r="J6" s="92">
        <v>65.228987575654514</v>
      </c>
      <c r="K6" s="92">
        <v>68.846943654872661</v>
      </c>
      <c r="L6" s="92">
        <v>72.099938056369325</v>
      </c>
      <c r="M6" s="92">
        <v>76.585878063497162</v>
      </c>
      <c r="N6" s="92">
        <v>77.582026832239976</v>
      </c>
      <c r="O6" s="92">
        <v>77.727394805030798</v>
      </c>
      <c r="P6" s="92">
        <v>78.629023270616571</v>
      </c>
      <c r="Q6" s="92">
        <v>80.176037915085317</v>
      </c>
      <c r="R6" s="92">
        <v>80.840469013266926</v>
      </c>
      <c r="S6" s="92">
        <v>81.163966826202042</v>
      </c>
      <c r="T6" s="92">
        <v>81.017351423753468</v>
      </c>
      <c r="U6" s="92">
        <v>80.938349067589542</v>
      </c>
      <c r="V6" s="92">
        <v>82.613380173580339</v>
      </c>
      <c r="W6" s="92">
        <v>83.107323675366501</v>
      </c>
      <c r="X6" s="96">
        <v>83.417585108888829</v>
      </c>
    </row>
    <row r="7" spans="1:24">
      <c r="A7" s="143"/>
      <c r="B7" s="146"/>
      <c r="C7" s="90" t="s">
        <v>139</v>
      </c>
      <c r="D7" s="92">
        <v>14.828100767649859</v>
      </c>
      <c r="E7" s="92">
        <v>15.077466910261489</v>
      </c>
      <c r="F7" s="92">
        <v>15.36888063995695</v>
      </c>
      <c r="G7" s="92">
        <v>15.86877718919523</v>
      </c>
      <c r="H7" s="92">
        <v>17.347622919330018</v>
      </c>
      <c r="I7" s="92">
        <v>18.91419325081457</v>
      </c>
      <c r="J7" s="92">
        <v>20.088403153001281</v>
      </c>
      <c r="K7" s="92">
        <v>20.022631729390138</v>
      </c>
      <c r="L7" s="92">
        <v>21.060314402039651</v>
      </c>
      <c r="M7" s="92">
        <v>24.707296756141432</v>
      </c>
      <c r="N7" s="92">
        <v>26.538445111072363</v>
      </c>
      <c r="O7" s="92">
        <v>28.483090908463321</v>
      </c>
      <c r="P7" s="92">
        <v>31.531196290792092</v>
      </c>
      <c r="Q7" s="92">
        <v>31.757603391149331</v>
      </c>
      <c r="R7" s="92">
        <v>32.432503439097886</v>
      </c>
      <c r="S7" s="92">
        <v>35.042507698436147</v>
      </c>
      <c r="T7" s="92">
        <v>37.637150402177625</v>
      </c>
      <c r="U7" s="92">
        <v>37.546982613668419</v>
      </c>
      <c r="V7" s="92">
        <v>39.156894887324611</v>
      </c>
      <c r="W7" s="92">
        <v>38.979185310391138</v>
      </c>
      <c r="X7" s="96">
        <v>41.560535588759628</v>
      </c>
    </row>
    <row r="8" spans="1:24">
      <c r="A8" s="143"/>
      <c r="B8" s="146"/>
      <c r="C8" s="90" t="s">
        <v>148</v>
      </c>
      <c r="D8" s="92">
        <v>3.6657679982201028</v>
      </c>
      <c r="E8" s="92">
        <v>3.9484746079398878</v>
      </c>
      <c r="F8" s="92">
        <v>3.2926788828057751</v>
      </c>
      <c r="G8" s="92">
        <v>3.0812957771617944</v>
      </c>
      <c r="H8" s="92">
        <v>4.2034634488587042</v>
      </c>
      <c r="I8" s="92">
        <v>4.8190827725137</v>
      </c>
      <c r="J8" s="92">
        <v>4.657736378555839</v>
      </c>
      <c r="K8" s="92">
        <v>5.298407000470915</v>
      </c>
      <c r="L8" s="92">
        <v>6.2938566832210547</v>
      </c>
      <c r="M8" s="92">
        <v>7.2328142364993759</v>
      </c>
      <c r="N8" s="92">
        <v>7.1652262181108943</v>
      </c>
      <c r="O8" s="92">
        <v>6.9965067224313779</v>
      </c>
      <c r="P8" s="92">
        <v>7.1144792589820938</v>
      </c>
      <c r="Q8" s="92">
        <v>7.8307446976496307</v>
      </c>
      <c r="R8" s="92">
        <v>7.9784290198004744</v>
      </c>
      <c r="S8" s="92">
        <v>7.7323317865930221</v>
      </c>
      <c r="T8" s="92">
        <v>8.9242976949606199</v>
      </c>
      <c r="U8" s="92">
        <v>8.5056765406175661</v>
      </c>
      <c r="V8" s="92">
        <v>10.335750097031481</v>
      </c>
      <c r="W8" s="92">
        <v>12.28448350469928</v>
      </c>
      <c r="X8" s="96">
        <v>12.440776780341039</v>
      </c>
    </row>
    <row r="9" spans="1:24">
      <c r="A9" s="143"/>
      <c r="B9" s="146"/>
      <c r="C9" s="90" t="s">
        <v>1</v>
      </c>
      <c r="D9" s="92">
        <v>42.788732521680828</v>
      </c>
      <c r="E9" s="92">
        <v>43.714134570772686</v>
      </c>
      <c r="F9" s="92">
        <v>43.580373627702151</v>
      </c>
      <c r="G9" s="92">
        <v>42.745719877720752</v>
      </c>
      <c r="H9" s="92">
        <v>42.479522158488123</v>
      </c>
      <c r="I9" s="92">
        <v>42.397912567723523</v>
      </c>
      <c r="J9" s="92">
        <v>44.006007322200091</v>
      </c>
      <c r="K9" s="92">
        <v>44.986934813209253</v>
      </c>
      <c r="L9" s="92">
        <v>46.756558289838239</v>
      </c>
      <c r="M9" s="92">
        <v>50.800928586513947</v>
      </c>
      <c r="N9" s="92">
        <v>52.339909467320112</v>
      </c>
      <c r="O9" s="92">
        <v>53.590682506328577</v>
      </c>
      <c r="P9" s="92">
        <v>55.694767396556465</v>
      </c>
      <c r="Q9" s="92">
        <v>56.725948102292733</v>
      </c>
      <c r="R9" s="92">
        <v>57.465031697755528</v>
      </c>
      <c r="S9" s="92">
        <v>58.966678873688714</v>
      </c>
      <c r="T9" s="92">
        <v>60.193618441801547</v>
      </c>
      <c r="U9" s="92">
        <v>60.123943954567736</v>
      </c>
      <c r="V9" s="92">
        <v>61.779349887403932</v>
      </c>
      <c r="W9" s="92">
        <v>61.908075877390687</v>
      </c>
      <c r="X9" s="96">
        <v>63.149757771152757</v>
      </c>
    </row>
    <row r="10" spans="1:24" ht="15" thickBot="1">
      <c r="A10" s="143"/>
      <c r="B10" s="147"/>
      <c r="C10" s="72" t="s">
        <v>25</v>
      </c>
      <c r="D10" s="99">
        <v>75.617388290352466</v>
      </c>
      <c r="E10" s="99">
        <v>75.462261093121526</v>
      </c>
      <c r="F10" s="99">
        <v>75.167943395747898</v>
      </c>
      <c r="G10" s="99">
        <v>74.879933448554652</v>
      </c>
      <c r="H10" s="99">
        <v>74.663851056153078</v>
      </c>
      <c r="I10" s="99">
        <v>74.703425225440583</v>
      </c>
      <c r="J10" s="99">
        <v>74.956532213778843</v>
      </c>
      <c r="K10" s="99">
        <v>74.860307843594811</v>
      </c>
      <c r="L10" s="99">
        <v>74.629046915765912</v>
      </c>
      <c r="M10" s="99">
        <v>75.272251260006925</v>
      </c>
      <c r="N10" s="99">
        <v>75.463051451653058</v>
      </c>
      <c r="O10" s="99">
        <v>75.354944971694806</v>
      </c>
      <c r="P10" s="99">
        <v>75.581635016407006</v>
      </c>
      <c r="Q10" s="99">
        <v>75.569203895487277</v>
      </c>
      <c r="R10" s="99">
        <v>75.815846186173403</v>
      </c>
      <c r="S10" s="99">
        <v>75.989743502765251</v>
      </c>
      <c r="T10" s="99">
        <v>75.490470720714271</v>
      </c>
      <c r="U10" s="99">
        <v>74.784197903074116</v>
      </c>
      <c r="V10" s="99">
        <v>76.163097062394314</v>
      </c>
      <c r="W10" s="99">
        <v>76.596772083832775</v>
      </c>
      <c r="X10" s="100">
        <v>76.764550393499135</v>
      </c>
    </row>
    <row r="11" spans="1:24">
      <c r="A11" s="143"/>
      <c r="B11" s="145" t="s">
        <v>59</v>
      </c>
      <c r="C11" s="91" t="s">
        <v>147</v>
      </c>
      <c r="D11" s="94">
        <v>74.45583920840096</v>
      </c>
      <c r="E11" s="94">
        <v>75.974341512385763</v>
      </c>
      <c r="F11" s="94">
        <v>76.580878549585748</v>
      </c>
      <c r="G11" s="94">
        <v>77.662445496116504</v>
      </c>
      <c r="H11" s="94">
        <v>78.490058377646093</v>
      </c>
      <c r="I11" s="94">
        <v>79.205155143335432</v>
      </c>
      <c r="J11" s="94">
        <v>79.90669273860992</v>
      </c>
      <c r="K11" s="94">
        <v>80.723856795597413</v>
      </c>
      <c r="L11" s="94">
        <v>80.345080963957002</v>
      </c>
      <c r="M11" s="94">
        <v>81.226431204330368</v>
      </c>
      <c r="N11" s="94">
        <v>81.167526375940696</v>
      </c>
      <c r="O11" s="94">
        <v>82.607452589694475</v>
      </c>
      <c r="P11" s="94">
        <v>82.252760225593448</v>
      </c>
      <c r="Q11" s="94">
        <v>83.336025243198307</v>
      </c>
      <c r="R11" s="94">
        <v>82.829732286967882</v>
      </c>
      <c r="S11" s="94">
        <v>82.668074543924064</v>
      </c>
      <c r="T11" s="94">
        <v>83.321294217602457</v>
      </c>
      <c r="U11" s="94">
        <v>83.945756293795611</v>
      </c>
      <c r="V11" s="94">
        <v>84.207420815046433</v>
      </c>
      <c r="W11" s="94">
        <v>84.958366009556769</v>
      </c>
      <c r="X11" s="95">
        <v>85.02338858430619</v>
      </c>
    </row>
    <row r="12" spans="1:24">
      <c r="A12" s="143"/>
      <c r="B12" s="146"/>
      <c r="C12" s="90" t="s">
        <v>138</v>
      </c>
      <c r="D12" s="92">
        <v>51.331079405753698</v>
      </c>
      <c r="E12" s="92">
        <v>52.305626980751121</v>
      </c>
      <c r="F12" s="92">
        <v>53.58767609920455</v>
      </c>
      <c r="G12" s="92">
        <v>54.143825545300281</v>
      </c>
      <c r="H12" s="92">
        <v>54.70274373190378</v>
      </c>
      <c r="I12" s="92">
        <v>55.973911138080993</v>
      </c>
      <c r="J12" s="92">
        <v>58.852572992579432</v>
      </c>
      <c r="K12" s="92">
        <v>60.667045461953009</v>
      </c>
      <c r="L12" s="92">
        <v>64.418653275373615</v>
      </c>
      <c r="M12" s="92">
        <v>67.560588386892036</v>
      </c>
      <c r="N12" s="92">
        <v>68.582553309917344</v>
      </c>
      <c r="O12" s="92">
        <v>72.198461276610033</v>
      </c>
      <c r="P12" s="92">
        <v>73.192475114492566</v>
      </c>
      <c r="Q12" s="92">
        <v>74.053478447891152</v>
      </c>
      <c r="R12" s="92">
        <v>75.568903471584164</v>
      </c>
      <c r="S12" s="92">
        <v>75.746430915356683</v>
      </c>
      <c r="T12" s="92">
        <v>76.175816053732504</v>
      </c>
      <c r="U12" s="92">
        <v>76.615141855446339</v>
      </c>
      <c r="V12" s="92">
        <v>77.474357075355243</v>
      </c>
      <c r="W12" s="92">
        <v>78.061455622900127</v>
      </c>
      <c r="X12" s="96">
        <v>78.605376096315652</v>
      </c>
    </row>
    <row r="13" spans="1:24">
      <c r="A13" s="143"/>
      <c r="B13" s="146"/>
      <c r="C13" s="90" t="s">
        <v>139</v>
      </c>
      <c r="D13" s="92">
        <v>12.800803055397481</v>
      </c>
      <c r="E13" s="92">
        <v>13.0724247674782</v>
      </c>
      <c r="F13" s="92">
        <v>13.639874283661198</v>
      </c>
      <c r="G13" s="92">
        <v>14.071118439410721</v>
      </c>
      <c r="H13" s="92">
        <v>15.196289154912321</v>
      </c>
      <c r="I13" s="92">
        <v>14.8400021792931</v>
      </c>
      <c r="J13" s="92">
        <v>15.64008378083139</v>
      </c>
      <c r="K13" s="92">
        <v>17.367434358364122</v>
      </c>
      <c r="L13" s="92">
        <v>17.919425973542129</v>
      </c>
      <c r="M13" s="92">
        <v>20.863443231830438</v>
      </c>
      <c r="N13" s="92">
        <v>23.1418540907687</v>
      </c>
      <c r="O13" s="92">
        <v>28.73084194929006</v>
      </c>
      <c r="P13" s="92">
        <v>31.278993585983912</v>
      </c>
      <c r="Q13" s="92">
        <v>32.54467127670538</v>
      </c>
      <c r="R13" s="92">
        <v>34.178791179889011</v>
      </c>
      <c r="S13" s="92">
        <v>35.780237586489498</v>
      </c>
      <c r="T13" s="92">
        <v>36.722693091241041</v>
      </c>
      <c r="U13" s="92">
        <v>36.86083258067945</v>
      </c>
      <c r="V13" s="92">
        <v>37.321361121236578</v>
      </c>
      <c r="W13" s="92">
        <v>38.749490143086163</v>
      </c>
      <c r="X13" s="96">
        <v>41.572263048302524</v>
      </c>
    </row>
    <row r="14" spans="1:24">
      <c r="A14" s="143"/>
      <c r="B14" s="146"/>
      <c r="C14" s="90" t="s">
        <v>148</v>
      </c>
      <c r="D14" s="92">
        <v>1.7194605316842497</v>
      </c>
      <c r="E14" s="92">
        <v>1.9583607941973848</v>
      </c>
      <c r="F14" s="92">
        <v>2.3693708417513228</v>
      </c>
      <c r="G14" s="92">
        <v>1.9896280852186778</v>
      </c>
      <c r="H14" s="92">
        <v>2.392820214418204</v>
      </c>
      <c r="I14" s="92">
        <v>2.8587829251288261</v>
      </c>
      <c r="J14" s="92">
        <v>2.9823801741573028</v>
      </c>
      <c r="K14" s="92">
        <v>3.066606413195784</v>
      </c>
      <c r="L14" s="92">
        <v>4.2911664684420519</v>
      </c>
      <c r="M14" s="92">
        <v>4.8717924228322707</v>
      </c>
      <c r="N14" s="92">
        <v>4.4826647776578712</v>
      </c>
      <c r="O14" s="92">
        <v>5.3345698570277538</v>
      </c>
      <c r="P14" s="92">
        <v>5.8046562478834858</v>
      </c>
      <c r="Q14" s="92">
        <v>6.0491814433908928</v>
      </c>
      <c r="R14" s="92">
        <v>6.9273378830595496</v>
      </c>
      <c r="S14" s="92">
        <v>6.4887038798603376</v>
      </c>
      <c r="T14" s="92">
        <v>7.6379268461082654</v>
      </c>
      <c r="U14" s="92">
        <v>7.9408061077349377</v>
      </c>
      <c r="V14" s="92">
        <v>7.9273331045368973</v>
      </c>
      <c r="W14" s="92">
        <v>8.7160618781081336</v>
      </c>
      <c r="X14" s="96">
        <v>9.945653058288439</v>
      </c>
    </row>
    <row r="15" spans="1:24">
      <c r="A15" s="143"/>
      <c r="B15" s="146"/>
      <c r="C15" s="90" t="s">
        <v>1</v>
      </c>
      <c r="D15" s="92">
        <v>34.839099199740801</v>
      </c>
      <c r="E15" s="92">
        <v>36.038300968270079</v>
      </c>
      <c r="F15" s="92">
        <v>37.35483126291475</v>
      </c>
      <c r="G15" s="92">
        <v>37.586495741522171</v>
      </c>
      <c r="H15" s="92">
        <v>37.580773363634869</v>
      </c>
      <c r="I15" s="92">
        <v>37.275396412987369</v>
      </c>
      <c r="J15" s="92">
        <v>38.491562369621391</v>
      </c>
      <c r="K15" s="92">
        <v>39.50467378893849</v>
      </c>
      <c r="L15" s="92">
        <v>41.2215931168504</v>
      </c>
      <c r="M15" s="92">
        <v>44.249822647247548</v>
      </c>
      <c r="N15" s="92">
        <v>45.994471446890458</v>
      </c>
      <c r="O15" s="92">
        <v>50.71465050356111</v>
      </c>
      <c r="P15" s="92">
        <v>52.5713314604168</v>
      </c>
      <c r="Q15" s="92">
        <v>53.674547042498531</v>
      </c>
      <c r="R15" s="92">
        <v>55.250384164201861</v>
      </c>
      <c r="S15" s="92">
        <v>56.165303394107077</v>
      </c>
      <c r="T15" s="92">
        <v>56.882957391225943</v>
      </c>
      <c r="U15" s="92">
        <v>57.182145774165349</v>
      </c>
      <c r="V15" s="92">
        <v>57.851055712007692</v>
      </c>
      <c r="W15" s="92">
        <v>58.836534577407626</v>
      </c>
      <c r="X15" s="96">
        <v>60.407227218435501</v>
      </c>
    </row>
    <row r="16" spans="1:24" ht="15" thickBot="1">
      <c r="A16" s="143"/>
      <c r="B16" s="147"/>
      <c r="C16" s="72" t="s">
        <v>25</v>
      </c>
      <c r="D16" s="97">
        <v>64.001031407104364</v>
      </c>
      <c r="E16" s="97">
        <v>64.257979389429764</v>
      </c>
      <c r="F16" s="97">
        <v>64.419770329093524</v>
      </c>
      <c r="G16" s="97">
        <v>64.519499011861868</v>
      </c>
      <c r="H16" s="97">
        <v>64.907946869545185</v>
      </c>
      <c r="I16" s="97">
        <v>65.183912412336483</v>
      </c>
      <c r="J16" s="97">
        <v>65.716312153132407</v>
      </c>
      <c r="K16" s="97">
        <v>65.792223491937278</v>
      </c>
      <c r="L16" s="97">
        <v>65.740165757525574</v>
      </c>
      <c r="M16" s="97">
        <v>66.32178870756394</v>
      </c>
      <c r="N16" s="97">
        <v>66.946654188235826</v>
      </c>
      <c r="O16" s="97">
        <v>68.708239689126884</v>
      </c>
      <c r="P16" s="97">
        <v>68.978846878090081</v>
      </c>
      <c r="Q16" s="97">
        <v>69.228972334800403</v>
      </c>
      <c r="R16" s="97">
        <v>69.179036290775642</v>
      </c>
      <c r="S16" s="97">
        <v>69.640356373982243</v>
      </c>
      <c r="T16" s="97">
        <v>69.681181670896848</v>
      </c>
      <c r="U16" s="97">
        <v>69.151498373127723</v>
      </c>
      <c r="V16" s="97">
        <v>70.045899740162668</v>
      </c>
      <c r="W16" s="97">
        <v>70.651412077533024</v>
      </c>
      <c r="X16" s="98">
        <v>71.162477977082673</v>
      </c>
    </row>
    <row r="17" spans="1:24">
      <c r="A17" s="143"/>
      <c r="B17" s="145" t="s">
        <v>25</v>
      </c>
      <c r="C17" s="91" t="s">
        <v>147</v>
      </c>
      <c r="D17" s="94">
        <v>81.95720071172849</v>
      </c>
      <c r="E17" s="94">
        <v>82.501258505824893</v>
      </c>
      <c r="F17" s="94">
        <v>82.978846957317486</v>
      </c>
      <c r="G17" s="94">
        <v>83.62729955333235</v>
      </c>
      <c r="H17" s="94">
        <v>84.125016150266561</v>
      </c>
      <c r="I17" s="94">
        <v>84.594988689228913</v>
      </c>
      <c r="J17" s="94">
        <v>85.089693583976199</v>
      </c>
      <c r="K17" s="94">
        <v>85.799424762695466</v>
      </c>
      <c r="L17" s="94">
        <v>85.279213981666729</v>
      </c>
      <c r="M17" s="94">
        <v>85.81947241059207</v>
      </c>
      <c r="N17" s="94">
        <v>85.711895513249075</v>
      </c>
      <c r="O17" s="94">
        <v>86.478768326171078</v>
      </c>
      <c r="P17" s="94">
        <v>86.161406199683071</v>
      </c>
      <c r="Q17" s="94">
        <v>86.448674048868639</v>
      </c>
      <c r="R17" s="94">
        <v>86.379254378399082</v>
      </c>
      <c r="S17" s="94">
        <v>86.645365259734149</v>
      </c>
      <c r="T17" s="94">
        <v>86.54499368495361</v>
      </c>
      <c r="U17" s="94">
        <v>86.864609273259163</v>
      </c>
      <c r="V17" s="94">
        <v>87.878970326654198</v>
      </c>
      <c r="W17" s="94">
        <v>87.755687613003857</v>
      </c>
      <c r="X17" s="95">
        <v>87.414556598662344</v>
      </c>
    </row>
    <row r="18" spans="1:24">
      <c r="A18" s="143"/>
      <c r="B18" s="146"/>
      <c r="C18" s="90" t="s">
        <v>138</v>
      </c>
      <c r="D18" s="92">
        <v>57.073599310701425</v>
      </c>
      <c r="E18" s="92">
        <v>57.757325197318245</v>
      </c>
      <c r="F18" s="92">
        <v>57.836816554106171</v>
      </c>
      <c r="G18" s="92">
        <v>57.647042642612902</v>
      </c>
      <c r="H18" s="92">
        <v>58.031139632366106</v>
      </c>
      <c r="I18" s="92">
        <v>58.79525187249719</v>
      </c>
      <c r="J18" s="92">
        <v>61.939060611869898</v>
      </c>
      <c r="K18" s="92">
        <v>64.619018640425992</v>
      </c>
      <c r="L18" s="92">
        <v>68.131221392666077</v>
      </c>
      <c r="M18" s="92">
        <v>71.914803266605603</v>
      </c>
      <c r="N18" s="92">
        <v>72.915210389672012</v>
      </c>
      <c r="O18" s="92">
        <v>74.86261701438734</v>
      </c>
      <c r="P18" s="92">
        <v>75.812100734252681</v>
      </c>
      <c r="Q18" s="92">
        <v>77.007722036545147</v>
      </c>
      <c r="R18" s="92">
        <v>78.115804436545972</v>
      </c>
      <c r="S18" s="92">
        <v>78.365766461652683</v>
      </c>
      <c r="T18" s="92">
        <v>78.518632333956347</v>
      </c>
      <c r="U18" s="92">
        <v>78.709521414261701</v>
      </c>
      <c r="V18" s="92">
        <v>79.966924779658811</v>
      </c>
      <c r="W18" s="92">
        <v>80.50976257618359</v>
      </c>
      <c r="X18" s="96">
        <v>80.93793384360599</v>
      </c>
    </row>
    <row r="19" spans="1:24">
      <c r="A19" s="143"/>
      <c r="B19" s="146"/>
      <c r="C19" s="90" t="s">
        <v>139</v>
      </c>
      <c r="D19" s="92">
        <v>13.778150365943208</v>
      </c>
      <c r="E19" s="92">
        <v>14.0408043911258</v>
      </c>
      <c r="F19" s="92">
        <v>14.471740447692822</v>
      </c>
      <c r="G19" s="92">
        <v>14.940329209124382</v>
      </c>
      <c r="H19" s="92">
        <v>16.237746236477051</v>
      </c>
      <c r="I19" s="92">
        <v>16.809185053987449</v>
      </c>
      <c r="J19" s="92">
        <v>17.788686916808668</v>
      </c>
      <c r="K19" s="92">
        <v>18.65010904128966</v>
      </c>
      <c r="L19" s="92">
        <v>19.430202095931609</v>
      </c>
      <c r="M19" s="92">
        <v>22.709582832556329</v>
      </c>
      <c r="N19" s="92">
        <v>24.768379757098693</v>
      </c>
      <c r="O19" s="92">
        <v>28.61247731056454</v>
      </c>
      <c r="P19" s="92">
        <v>31.399248174380602</v>
      </c>
      <c r="Q19" s="92">
        <v>32.170111737132352</v>
      </c>
      <c r="R19" s="92">
        <v>33.349078836893298</v>
      </c>
      <c r="S19" s="92">
        <v>35.429936422247771</v>
      </c>
      <c r="T19" s="92">
        <v>37.15699395368398</v>
      </c>
      <c r="U19" s="92">
        <v>37.186972564995216</v>
      </c>
      <c r="V19" s="92">
        <v>38.194601553398023</v>
      </c>
      <c r="W19" s="92">
        <v>38.858958725001358</v>
      </c>
      <c r="X19" s="96">
        <v>41.566662765284491</v>
      </c>
    </row>
    <row r="20" spans="1:24">
      <c r="A20" s="143"/>
      <c r="B20" s="146"/>
      <c r="C20" s="90" t="s">
        <v>148</v>
      </c>
      <c r="D20" s="92">
        <v>2.616016371145391</v>
      </c>
      <c r="E20" s="92">
        <v>2.8772261643291692</v>
      </c>
      <c r="F20" s="92">
        <v>2.7982270716922399</v>
      </c>
      <c r="G20" s="92">
        <v>2.4968610808399991</v>
      </c>
      <c r="H20" s="92">
        <v>3.2391734146056694</v>
      </c>
      <c r="I20" s="92">
        <v>3.7791856523290495</v>
      </c>
      <c r="J20" s="92">
        <v>3.7727034947751772</v>
      </c>
      <c r="K20" s="92">
        <v>4.1199429828961254</v>
      </c>
      <c r="L20" s="92">
        <v>5.2376697309562905</v>
      </c>
      <c r="M20" s="92">
        <v>5.9897913754287355</v>
      </c>
      <c r="N20" s="92">
        <v>5.7538708298338639</v>
      </c>
      <c r="O20" s="92">
        <v>6.1215531747936733</v>
      </c>
      <c r="P20" s="92">
        <v>6.4241691965813796</v>
      </c>
      <c r="Q20" s="92">
        <v>6.8909712786856021</v>
      </c>
      <c r="R20" s="92">
        <v>7.4231080445761561</v>
      </c>
      <c r="S20" s="92">
        <v>7.0735711668257286</v>
      </c>
      <c r="T20" s="92">
        <v>8.2413629539074051</v>
      </c>
      <c r="U20" s="92">
        <v>8.2050628454444645</v>
      </c>
      <c r="V20" s="92">
        <v>9.0511538426963245</v>
      </c>
      <c r="W20" s="92">
        <v>10.37859978009074</v>
      </c>
      <c r="X20" s="96">
        <v>11.107851020534481</v>
      </c>
    </row>
    <row r="21" spans="1:24">
      <c r="A21" s="143"/>
      <c r="B21" s="146"/>
      <c r="C21" s="90" t="s">
        <v>1</v>
      </c>
      <c r="D21" s="92">
        <v>38.708574998524533</v>
      </c>
      <c r="E21" s="92">
        <v>39.77759514917787</v>
      </c>
      <c r="F21" s="92">
        <v>40.380330072974949</v>
      </c>
      <c r="G21" s="92">
        <v>40.095281939604</v>
      </c>
      <c r="H21" s="92">
        <v>39.957800272674859</v>
      </c>
      <c r="I21" s="92">
        <v>39.758013219151891</v>
      </c>
      <c r="J21" s="92">
        <v>41.15813469981002</v>
      </c>
      <c r="K21" s="92">
        <v>42.153193046677551</v>
      </c>
      <c r="L21" s="92">
        <v>43.890386486718143</v>
      </c>
      <c r="M21" s="92">
        <v>47.40332049791828</v>
      </c>
      <c r="N21" s="92">
        <v>49.041315355379687</v>
      </c>
      <c r="O21" s="92">
        <v>52.094681066078095</v>
      </c>
      <c r="P21" s="92">
        <v>54.068670430805888</v>
      </c>
      <c r="Q21" s="92">
        <v>55.137040887862518</v>
      </c>
      <c r="R21" s="92">
        <v>56.311727332179814</v>
      </c>
      <c r="S21" s="92">
        <v>57.507967159471598</v>
      </c>
      <c r="T21" s="92">
        <v>58.470587207974454</v>
      </c>
      <c r="U21" s="92">
        <v>58.594287357479921</v>
      </c>
      <c r="V21" s="92">
        <v>59.738722861922199</v>
      </c>
      <c r="W21" s="92">
        <v>60.314027552599448</v>
      </c>
      <c r="X21" s="96">
        <v>61.726968139602214</v>
      </c>
    </row>
    <row r="22" spans="1:24" ht="15" thickBot="1">
      <c r="A22" s="144"/>
      <c r="B22" s="147"/>
      <c r="C22" s="72" t="s">
        <v>25</v>
      </c>
      <c r="D22" s="99">
        <v>69.724462308072333</v>
      </c>
      <c r="E22" s="99">
        <v>69.776500223135884</v>
      </c>
      <c r="F22" s="99">
        <v>69.707544292687757</v>
      </c>
      <c r="G22" s="99">
        <v>69.614868620632919</v>
      </c>
      <c r="H22" s="99">
        <v>69.706136773247607</v>
      </c>
      <c r="I22" s="99">
        <v>69.865125924218304</v>
      </c>
      <c r="J22" s="99">
        <v>70.258800103090209</v>
      </c>
      <c r="K22" s="99">
        <v>70.250468114113545</v>
      </c>
      <c r="L22" s="99">
        <v>70.109095038161115</v>
      </c>
      <c r="M22" s="99">
        <v>70.719842591183493</v>
      </c>
      <c r="N22" s="99">
        <v>71.130393871661738</v>
      </c>
      <c r="O22" s="99">
        <v>71.967189772190082</v>
      </c>
      <c r="P22" s="99">
        <v>72.214611279692747</v>
      </c>
      <c r="Q22" s="99">
        <v>72.335033974406443</v>
      </c>
      <c r="R22" s="99">
        <v>72.429558459444777</v>
      </c>
      <c r="S22" s="99">
        <v>72.750391467499057</v>
      </c>
      <c r="T22" s="99">
        <v>72.527521837993092</v>
      </c>
      <c r="U22" s="99">
        <v>71.912029752680525</v>
      </c>
      <c r="V22" s="99">
        <v>73.044508098652301</v>
      </c>
      <c r="W22" s="99">
        <v>73.566265167571629</v>
      </c>
      <c r="X22" s="100">
        <v>73.911644726514041</v>
      </c>
    </row>
    <row r="23" spans="1:24">
      <c r="A23" s="142" t="s">
        <v>0</v>
      </c>
      <c r="B23" s="145" t="s">
        <v>58</v>
      </c>
      <c r="C23" s="91" t="s">
        <v>147</v>
      </c>
      <c r="D23" s="101">
        <v>84.861384244309846</v>
      </c>
      <c r="E23" s="101">
        <v>84.535375432932682</v>
      </c>
      <c r="F23" s="101">
        <v>85.17439691725103</v>
      </c>
      <c r="G23" s="101">
        <v>85.349120792119152</v>
      </c>
      <c r="H23" s="101">
        <v>85.897759252596387</v>
      </c>
      <c r="I23" s="101">
        <v>86.301059837837997</v>
      </c>
      <c r="J23" s="101">
        <v>86.194925591658148</v>
      </c>
      <c r="K23" s="101">
        <v>86.62704326963491</v>
      </c>
      <c r="L23" s="101">
        <v>85.58313717605192</v>
      </c>
      <c r="M23" s="101">
        <v>85.113072566874592</v>
      </c>
      <c r="N23" s="101">
        <v>84.872527945854642</v>
      </c>
      <c r="O23" s="101">
        <v>85.055186870217597</v>
      </c>
      <c r="P23" s="101">
        <v>83.710976731515046</v>
      </c>
      <c r="Q23" s="101">
        <v>83.658073192888651</v>
      </c>
      <c r="R23" s="101">
        <v>84.137519384979356</v>
      </c>
      <c r="S23" s="101">
        <v>85.417962435788283</v>
      </c>
      <c r="T23" s="101">
        <v>84.395812660138503</v>
      </c>
      <c r="U23" s="101">
        <v>85.182554276261641</v>
      </c>
      <c r="V23" s="101">
        <v>86.458936974818826</v>
      </c>
      <c r="W23" s="101">
        <v>86.554400172977893</v>
      </c>
      <c r="X23" s="102">
        <v>85.532934360792098</v>
      </c>
    </row>
    <row r="24" spans="1:24">
      <c r="A24" s="143"/>
      <c r="B24" s="146"/>
      <c r="C24" s="90" t="s">
        <v>138</v>
      </c>
      <c r="D24" s="93">
        <v>60.080473280130043</v>
      </c>
      <c r="E24" s="93">
        <v>60.225061999512121</v>
      </c>
      <c r="F24" s="93">
        <v>59.190778561010148</v>
      </c>
      <c r="G24" s="93">
        <v>58.059202594893421</v>
      </c>
      <c r="H24" s="93">
        <v>58.636985443427349</v>
      </c>
      <c r="I24" s="93">
        <v>59.095829857293936</v>
      </c>
      <c r="J24" s="93">
        <v>61.529238091768065</v>
      </c>
      <c r="K24" s="93">
        <v>64.41310325430095</v>
      </c>
      <c r="L24" s="93">
        <v>67.617354911605247</v>
      </c>
      <c r="M24" s="93">
        <v>71.302717025352663</v>
      </c>
      <c r="N24" s="93">
        <v>71.363525001392958</v>
      </c>
      <c r="O24" s="93">
        <v>71.233505922983284</v>
      </c>
      <c r="P24" s="93">
        <v>72.585743279160425</v>
      </c>
      <c r="Q24" s="93">
        <v>73.92184316566167</v>
      </c>
      <c r="R24" s="93">
        <v>74.988665389748661</v>
      </c>
      <c r="S24" s="93">
        <v>75.852939856865703</v>
      </c>
      <c r="T24" s="93">
        <v>75.928522475029368</v>
      </c>
      <c r="U24" s="93">
        <v>76.849852504919326</v>
      </c>
      <c r="V24" s="93">
        <v>77.65594247042678</v>
      </c>
      <c r="W24" s="93">
        <v>78.795718447092639</v>
      </c>
      <c r="X24" s="103">
        <v>79.502369360645957</v>
      </c>
    </row>
    <row r="25" spans="1:24">
      <c r="A25" s="143"/>
      <c r="B25" s="146"/>
      <c r="C25" s="90" t="s">
        <v>139</v>
      </c>
      <c r="D25" s="93">
        <v>14.452100103093379</v>
      </c>
      <c r="E25" s="93">
        <v>14.685471082209339</v>
      </c>
      <c r="F25" s="93">
        <v>14.82690212508688</v>
      </c>
      <c r="G25" s="93">
        <v>15.162202544533759</v>
      </c>
      <c r="H25" s="93">
        <v>16.596471957713423</v>
      </c>
      <c r="I25" s="93">
        <v>18.189917714685592</v>
      </c>
      <c r="J25" s="93">
        <v>18.938134066424041</v>
      </c>
      <c r="K25" s="93">
        <v>19.094703525193921</v>
      </c>
      <c r="L25" s="93">
        <v>20.16814866807556</v>
      </c>
      <c r="M25" s="93">
        <v>23.452266679846883</v>
      </c>
      <c r="N25" s="93">
        <v>24.951933087329738</v>
      </c>
      <c r="O25" s="93">
        <v>26.448518285160759</v>
      </c>
      <c r="P25" s="93">
        <v>28.804816875435851</v>
      </c>
      <c r="Q25" s="93">
        <v>28.870535615483579</v>
      </c>
      <c r="R25" s="93">
        <v>30.066266024934119</v>
      </c>
      <c r="S25" s="93">
        <v>32.025069017746858</v>
      </c>
      <c r="T25" s="93">
        <v>34.628093478663871</v>
      </c>
      <c r="U25" s="93">
        <v>34.709244278489543</v>
      </c>
      <c r="V25" s="93">
        <v>36.235577691700534</v>
      </c>
      <c r="W25" s="93">
        <v>36.135011875615042</v>
      </c>
      <c r="X25" s="103">
        <v>38.559800524151619</v>
      </c>
    </row>
    <row r="26" spans="1:24">
      <c r="A26" s="143"/>
      <c r="B26" s="146"/>
      <c r="C26" s="90" t="s">
        <v>148</v>
      </c>
      <c r="D26" s="93">
        <v>3.6419301578732068</v>
      </c>
      <c r="E26" s="93">
        <v>3.9484746079398878</v>
      </c>
      <c r="F26" s="93">
        <v>3.2926788828057751</v>
      </c>
      <c r="G26" s="93">
        <v>3.0339381242153958</v>
      </c>
      <c r="H26" s="93">
        <v>4.1197576457873941</v>
      </c>
      <c r="I26" s="93">
        <v>4.6146051696083985</v>
      </c>
      <c r="J26" s="93">
        <v>4.4692379971765908</v>
      </c>
      <c r="K26" s="93">
        <v>5.137909628634616</v>
      </c>
      <c r="L26" s="93">
        <v>6.2214932949303057</v>
      </c>
      <c r="M26" s="93">
        <v>7.1490821143233134</v>
      </c>
      <c r="N26" s="93">
        <v>6.9374899367561014</v>
      </c>
      <c r="O26" s="93">
        <v>6.7056835506819592</v>
      </c>
      <c r="P26" s="93">
        <v>6.8616295870745869</v>
      </c>
      <c r="Q26" s="93">
        <v>7.590539917550446</v>
      </c>
      <c r="R26" s="93">
        <v>7.4448310216327123</v>
      </c>
      <c r="S26" s="93">
        <v>7.4632150087334574</v>
      </c>
      <c r="T26" s="93">
        <v>8.6174251420360921</v>
      </c>
      <c r="U26" s="93">
        <v>8.1776306607387159</v>
      </c>
      <c r="V26" s="93">
        <v>9.8094792191672351</v>
      </c>
      <c r="W26" s="93">
        <v>11.80216203132537</v>
      </c>
      <c r="X26" s="103">
        <v>11.71465275497278</v>
      </c>
    </row>
    <row r="27" spans="1:24">
      <c r="A27" s="143"/>
      <c r="B27" s="146"/>
      <c r="C27" s="90" t="s">
        <v>1</v>
      </c>
      <c r="D27" s="93">
        <v>40.910981481418048</v>
      </c>
      <c r="E27" s="93">
        <v>41.656222780499405</v>
      </c>
      <c r="F27" s="93">
        <v>41.510736785403765</v>
      </c>
      <c r="G27" s="93">
        <v>40.528874297318431</v>
      </c>
      <c r="H27" s="93">
        <v>40.499234430868711</v>
      </c>
      <c r="I27" s="93">
        <v>40.598751082060559</v>
      </c>
      <c r="J27" s="93">
        <v>41.504903642764269</v>
      </c>
      <c r="K27" s="93">
        <v>42.266402654058048</v>
      </c>
      <c r="L27" s="93">
        <v>44.056772615888789</v>
      </c>
      <c r="M27" s="93">
        <v>47.519849153543312</v>
      </c>
      <c r="N27" s="93">
        <v>48.412023349585461</v>
      </c>
      <c r="O27" s="93">
        <v>49.282492782752776</v>
      </c>
      <c r="P27" s="93">
        <v>51.266649959280983</v>
      </c>
      <c r="Q27" s="93">
        <v>52.102525407398538</v>
      </c>
      <c r="R27" s="93">
        <v>53.296352606934164</v>
      </c>
      <c r="S27" s="93">
        <v>54.759507694052679</v>
      </c>
      <c r="T27" s="93">
        <v>56.10313934615381</v>
      </c>
      <c r="U27" s="93">
        <v>56.635423621572045</v>
      </c>
      <c r="V27" s="93">
        <v>57.798074799352406</v>
      </c>
      <c r="W27" s="93">
        <v>58.301427879800229</v>
      </c>
      <c r="X27" s="103">
        <v>59.677347638979242</v>
      </c>
    </row>
    <row r="28" spans="1:24" ht="15" thickBot="1">
      <c r="A28" s="143"/>
      <c r="B28" s="147"/>
      <c r="C28" s="72" t="s">
        <v>25</v>
      </c>
      <c r="D28" s="99">
        <v>69.985724819068807</v>
      </c>
      <c r="E28" s="99">
        <v>69.57247438391299</v>
      </c>
      <c r="F28" s="99">
        <v>69.265296428726373</v>
      </c>
      <c r="G28" s="99">
        <v>68.97386210701535</v>
      </c>
      <c r="H28" s="99">
        <v>69.211089687772116</v>
      </c>
      <c r="I28" s="99">
        <v>69.666286195906764</v>
      </c>
      <c r="J28" s="99">
        <v>68.431955248677994</v>
      </c>
      <c r="K28" s="99">
        <v>68.319738480606404</v>
      </c>
      <c r="L28" s="99">
        <v>68.214907604749769</v>
      </c>
      <c r="M28" s="99">
        <v>68.10739145798135</v>
      </c>
      <c r="N28" s="99">
        <v>67.832750953342142</v>
      </c>
      <c r="O28" s="99">
        <v>67.357881573282839</v>
      </c>
      <c r="P28" s="99">
        <v>67.367938341083317</v>
      </c>
      <c r="Q28" s="99">
        <v>67.751774120893202</v>
      </c>
      <c r="R28" s="99">
        <v>68.602139584417287</v>
      </c>
      <c r="S28" s="99">
        <v>69.090941279942541</v>
      </c>
      <c r="T28" s="99">
        <v>69.005675642541348</v>
      </c>
      <c r="U28" s="99">
        <v>68.663750743574553</v>
      </c>
      <c r="V28" s="99">
        <v>70.040512515688846</v>
      </c>
      <c r="W28" s="99">
        <v>70.807925669804632</v>
      </c>
      <c r="X28" s="100">
        <v>70.989325946829581</v>
      </c>
    </row>
    <row r="29" spans="1:24">
      <c r="A29" s="143"/>
      <c r="B29" s="145" t="s">
        <v>59</v>
      </c>
      <c r="C29" s="91" t="s">
        <v>147</v>
      </c>
      <c r="D29" s="101">
        <v>69.94472383653499</v>
      </c>
      <c r="E29" s="101">
        <v>71.380723619127835</v>
      </c>
      <c r="F29" s="101">
        <v>71.924912009927809</v>
      </c>
      <c r="G29" s="101">
        <v>73.238669349189635</v>
      </c>
      <c r="H29" s="101">
        <v>74.376532948678971</v>
      </c>
      <c r="I29" s="101">
        <v>75.466541090275669</v>
      </c>
      <c r="J29" s="101">
        <v>75.586427042180247</v>
      </c>
      <c r="K29" s="101">
        <v>76.176160480552397</v>
      </c>
      <c r="L29" s="101">
        <v>75.722552661824011</v>
      </c>
      <c r="M29" s="101">
        <v>76.513270734183351</v>
      </c>
      <c r="N29" s="101">
        <v>75.864113689874799</v>
      </c>
      <c r="O29" s="101">
        <v>76.918352278302692</v>
      </c>
      <c r="P29" s="101">
        <v>76.995386920561913</v>
      </c>
      <c r="Q29" s="101">
        <v>77.61325257039573</v>
      </c>
      <c r="R29" s="101">
        <v>76.826119567772722</v>
      </c>
      <c r="S29" s="101">
        <v>77.391460720803991</v>
      </c>
      <c r="T29" s="101">
        <v>78.615662210393069</v>
      </c>
      <c r="U29" s="101">
        <v>79.634427274564672</v>
      </c>
      <c r="V29" s="101">
        <v>80.233306379232559</v>
      </c>
      <c r="W29" s="101">
        <v>80.727990854753969</v>
      </c>
      <c r="X29" s="102">
        <v>80.635803592570383</v>
      </c>
    </row>
    <row r="30" spans="1:24">
      <c r="A30" s="143"/>
      <c r="B30" s="146"/>
      <c r="C30" s="90" t="s">
        <v>138</v>
      </c>
      <c r="D30" s="92">
        <v>49.027236220442873</v>
      </c>
      <c r="E30" s="92">
        <v>49.643936483340411</v>
      </c>
      <c r="F30" s="92">
        <v>51.315930444715988</v>
      </c>
      <c r="G30" s="92">
        <v>51.452032324882822</v>
      </c>
      <c r="H30" s="92">
        <v>52.275169195706873</v>
      </c>
      <c r="I30" s="92">
        <v>53.767673594488208</v>
      </c>
      <c r="J30" s="92">
        <v>55.677850766388836</v>
      </c>
      <c r="K30" s="92">
        <v>57.157369262047261</v>
      </c>
      <c r="L30" s="92">
        <v>60.496920227596931</v>
      </c>
      <c r="M30" s="92">
        <v>63.461439785143781</v>
      </c>
      <c r="N30" s="92">
        <v>63.880766705785028</v>
      </c>
      <c r="O30" s="92">
        <v>67.227461760666699</v>
      </c>
      <c r="P30" s="92">
        <v>67.961829231160777</v>
      </c>
      <c r="Q30" s="92">
        <v>69.444229565352273</v>
      </c>
      <c r="R30" s="92">
        <v>71.333532856513955</v>
      </c>
      <c r="S30" s="92">
        <v>70.996651657950025</v>
      </c>
      <c r="T30" s="92">
        <v>71.351747545246639</v>
      </c>
      <c r="U30" s="92">
        <v>72.38540252433431</v>
      </c>
      <c r="V30" s="92">
        <v>72.855016809616998</v>
      </c>
      <c r="W30" s="92">
        <v>74.082562852722305</v>
      </c>
      <c r="X30" s="96">
        <v>74.641267644976537</v>
      </c>
    </row>
    <row r="31" spans="1:24">
      <c r="A31" s="143"/>
      <c r="B31" s="146"/>
      <c r="C31" s="90" t="s">
        <v>139</v>
      </c>
      <c r="D31" s="92">
        <v>12.35544855325454</v>
      </c>
      <c r="E31" s="92">
        <v>12.40707023763521</v>
      </c>
      <c r="F31" s="92">
        <v>12.930412573435479</v>
      </c>
      <c r="G31" s="92">
        <v>13.603494842451768</v>
      </c>
      <c r="H31" s="92">
        <v>14.82600215600988</v>
      </c>
      <c r="I31" s="92">
        <v>14.427548418614592</v>
      </c>
      <c r="J31" s="92">
        <v>15.02560875973607</v>
      </c>
      <c r="K31" s="92">
        <v>16.60710912268161</v>
      </c>
      <c r="L31" s="92">
        <v>17.192131813433541</v>
      </c>
      <c r="M31" s="92">
        <v>19.727559623959738</v>
      </c>
      <c r="N31" s="92">
        <v>21.885951783001779</v>
      </c>
      <c r="O31" s="92">
        <v>26.806477646415932</v>
      </c>
      <c r="P31" s="92">
        <v>29.414464695640806</v>
      </c>
      <c r="Q31" s="92">
        <v>30.453237984983229</v>
      </c>
      <c r="R31" s="92">
        <v>31.952138354249932</v>
      </c>
      <c r="S31" s="92">
        <v>33.359213647150924</v>
      </c>
      <c r="T31" s="92">
        <v>33.892522849274101</v>
      </c>
      <c r="U31" s="92">
        <v>34.547813062943213</v>
      </c>
      <c r="V31" s="92">
        <v>34.958179358713238</v>
      </c>
      <c r="W31" s="92">
        <v>36.165576835195232</v>
      </c>
      <c r="X31" s="96">
        <v>39.248354046297713</v>
      </c>
    </row>
    <row r="32" spans="1:24">
      <c r="A32" s="143"/>
      <c r="B32" s="146"/>
      <c r="C32" s="90" t="s">
        <v>148</v>
      </c>
      <c r="D32" s="92">
        <v>1.6486774474463439</v>
      </c>
      <c r="E32" s="92">
        <v>1.9372041857301989</v>
      </c>
      <c r="F32" s="92">
        <v>2.3693708417513228</v>
      </c>
      <c r="G32" s="92">
        <v>1.9188316726945061</v>
      </c>
      <c r="H32" s="92">
        <v>2.3561919289521591</v>
      </c>
      <c r="I32" s="92">
        <v>2.7918125203162067</v>
      </c>
      <c r="J32" s="92">
        <v>2.919261135584629</v>
      </c>
      <c r="K32" s="92">
        <v>2.9720710373996631</v>
      </c>
      <c r="L32" s="92">
        <v>4.2314756512893599</v>
      </c>
      <c r="M32" s="92">
        <v>4.7655774543615532</v>
      </c>
      <c r="N32" s="92">
        <v>4.372268353105393</v>
      </c>
      <c r="O32" s="92">
        <v>5.1991909877509332</v>
      </c>
      <c r="P32" s="92">
        <v>5.7140477870831461</v>
      </c>
      <c r="Q32" s="92">
        <v>5.8441400907566017</v>
      </c>
      <c r="R32" s="92">
        <v>6.803836201807389</v>
      </c>
      <c r="S32" s="92">
        <v>6.3525290474250315</v>
      </c>
      <c r="T32" s="92">
        <v>7.3716486469133979</v>
      </c>
      <c r="U32" s="92">
        <v>7.7316656285642198</v>
      </c>
      <c r="V32" s="92">
        <v>7.5269132779019809</v>
      </c>
      <c r="W32" s="92">
        <v>8.2356014589887518</v>
      </c>
      <c r="X32" s="96">
        <v>9.598495815349132</v>
      </c>
    </row>
    <row r="33" spans="1:24">
      <c r="A33" s="143"/>
      <c r="B33" s="146"/>
      <c r="C33" s="90" t="s">
        <v>1</v>
      </c>
      <c r="D33" s="92">
        <v>33.330738463016679</v>
      </c>
      <c r="E33" s="92">
        <v>34.204354478048252</v>
      </c>
      <c r="F33" s="92">
        <v>35.71792186235939</v>
      </c>
      <c r="G33" s="92">
        <v>35.813689848260736</v>
      </c>
      <c r="H33" s="92">
        <v>36.044820630247884</v>
      </c>
      <c r="I33" s="92">
        <v>35.884571100506911</v>
      </c>
      <c r="J33" s="92">
        <v>36.523186306108492</v>
      </c>
      <c r="K33" s="92">
        <v>37.33872298243773</v>
      </c>
      <c r="L33" s="92">
        <v>38.893469153563679</v>
      </c>
      <c r="M33" s="92">
        <v>41.62990743048239</v>
      </c>
      <c r="N33" s="92">
        <v>43.00559678985293</v>
      </c>
      <c r="O33" s="92">
        <v>47.249446230720679</v>
      </c>
      <c r="P33" s="92">
        <v>48.99679190701687</v>
      </c>
      <c r="Q33" s="92">
        <v>50.301430795741609</v>
      </c>
      <c r="R33" s="92">
        <v>52.00109860490543</v>
      </c>
      <c r="S33" s="92">
        <v>52.556479805749426</v>
      </c>
      <c r="T33" s="92">
        <v>53.033919363342044</v>
      </c>
      <c r="U33" s="92">
        <v>53.889351627154106</v>
      </c>
      <c r="V33" s="92">
        <v>54.334330012879974</v>
      </c>
      <c r="W33" s="92">
        <v>55.539835375911082</v>
      </c>
      <c r="X33" s="96">
        <v>57.249116192419628</v>
      </c>
    </row>
    <row r="34" spans="1:24" ht="15" thickBot="1">
      <c r="A34" s="143"/>
      <c r="B34" s="147"/>
      <c r="C34" s="72" t="s">
        <v>25</v>
      </c>
      <c r="D34" s="97">
        <v>58.253252278533687</v>
      </c>
      <c r="E34" s="97">
        <v>58.266976984214011</v>
      </c>
      <c r="F34" s="97">
        <v>58.427192814155795</v>
      </c>
      <c r="G34" s="97">
        <v>58.627382544157747</v>
      </c>
      <c r="H34" s="97">
        <v>59.642657071282137</v>
      </c>
      <c r="I34" s="97">
        <v>60.317493104105409</v>
      </c>
      <c r="J34" s="97">
        <v>59.915409081429239</v>
      </c>
      <c r="K34" s="97">
        <v>59.809120856282227</v>
      </c>
      <c r="L34" s="97">
        <v>59.717565543875054</v>
      </c>
      <c r="M34" s="97">
        <v>60.08203254840322</v>
      </c>
      <c r="N34" s="97">
        <v>60.366789480652692</v>
      </c>
      <c r="O34" s="97">
        <v>61.810999535575149</v>
      </c>
      <c r="P34" s="97">
        <v>62.111912805383938</v>
      </c>
      <c r="Q34" s="97">
        <v>62.362212512984115</v>
      </c>
      <c r="R34" s="97">
        <v>62.64229509241683</v>
      </c>
      <c r="S34" s="97">
        <v>63.281417298000221</v>
      </c>
      <c r="T34" s="97">
        <v>63.805634655794982</v>
      </c>
      <c r="U34" s="97">
        <v>63.584586209550054</v>
      </c>
      <c r="V34" s="97">
        <v>64.562982139253307</v>
      </c>
      <c r="W34" s="97">
        <v>65.5792695586983</v>
      </c>
      <c r="X34" s="98">
        <v>65.977555717690805</v>
      </c>
    </row>
    <row r="35" spans="1:24">
      <c r="A35" s="143"/>
      <c r="B35" s="145" t="s">
        <v>25</v>
      </c>
      <c r="C35" s="91" t="s">
        <v>147</v>
      </c>
      <c r="D35" s="94">
        <v>77.271274646648479</v>
      </c>
      <c r="E35" s="94">
        <v>77.82059236860961</v>
      </c>
      <c r="F35" s="94">
        <v>78.385896365414652</v>
      </c>
      <c r="G35" s="94">
        <v>79.119293619620791</v>
      </c>
      <c r="H35" s="94">
        <v>79.979365086671294</v>
      </c>
      <c r="I35" s="94">
        <v>80.724712783460802</v>
      </c>
      <c r="J35" s="94">
        <v>80.734131537774445</v>
      </c>
      <c r="K35" s="94">
        <v>81.254295647715907</v>
      </c>
      <c r="L35" s="94">
        <v>80.519716018918302</v>
      </c>
      <c r="M35" s="94">
        <v>80.692911896473376</v>
      </c>
      <c r="N35" s="94">
        <v>80.261543090176318</v>
      </c>
      <c r="O35" s="94">
        <v>80.886752626857117</v>
      </c>
      <c r="P35" s="94">
        <v>80.273379343090056</v>
      </c>
      <c r="Q35" s="94">
        <v>80.565070845131174</v>
      </c>
      <c r="R35" s="94">
        <v>80.39838681229763</v>
      </c>
      <c r="S35" s="94">
        <v>81.316752787015105</v>
      </c>
      <c r="T35" s="94">
        <v>81.445021500405844</v>
      </c>
      <c r="U35" s="94">
        <v>82.352359198624839</v>
      </c>
      <c r="V35" s="94">
        <v>83.286940813933441</v>
      </c>
      <c r="W35" s="94">
        <v>83.588462037495987</v>
      </c>
      <c r="X35" s="95">
        <v>83.041364757827822</v>
      </c>
    </row>
    <row r="36" spans="1:24">
      <c r="A36" s="143"/>
      <c r="B36" s="146"/>
      <c r="C36" s="90" t="s">
        <v>138</v>
      </c>
      <c r="D36" s="92">
        <v>54.445293449344902</v>
      </c>
      <c r="E36" s="92">
        <v>54.829441676817851</v>
      </c>
      <c r="F36" s="92">
        <v>55.168735850739218</v>
      </c>
      <c r="G36" s="92">
        <v>54.677583733606852</v>
      </c>
      <c r="H36" s="92">
        <v>55.367614978706506</v>
      </c>
      <c r="I36" s="92">
        <v>56.355774186076559</v>
      </c>
      <c r="J36" s="92">
        <v>58.510200247458258</v>
      </c>
      <c r="K36" s="92">
        <v>60.662848847641783</v>
      </c>
      <c r="L36" s="92">
        <v>63.938414657606323</v>
      </c>
      <c r="M36" s="92">
        <v>67.244432604064556</v>
      </c>
      <c r="N36" s="92">
        <v>67.483224741262575</v>
      </c>
      <c r="O36" s="92">
        <v>69.15780248297115</v>
      </c>
      <c r="P36" s="92">
        <v>70.189883385351237</v>
      </c>
      <c r="Q36" s="92">
        <v>71.604757583424103</v>
      </c>
      <c r="R36" s="92">
        <v>73.099471362323953</v>
      </c>
      <c r="S36" s="92">
        <v>73.344628397155944</v>
      </c>
      <c r="T36" s="92">
        <v>73.566446395287045</v>
      </c>
      <c r="U36" s="92">
        <v>74.548207201942063</v>
      </c>
      <c r="V36" s="92">
        <v>75.183597947349128</v>
      </c>
      <c r="W36" s="92">
        <v>76.369434307469007</v>
      </c>
      <c r="X36" s="96">
        <v>76.997524498663793</v>
      </c>
    </row>
    <row r="37" spans="1:24">
      <c r="A37" s="143"/>
      <c r="B37" s="146"/>
      <c r="C37" s="90" t="s">
        <v>139</v>
      </c>
      <c r="D37" s="92">
        <v>13.36623090702628</v>
      </c>
      <c r="E37" s="92">
        <v>13.507474516083102</v>
      </c>
      <c r="F37" s="92">
        <v>13.842858894244989</v>
      </c>
      <c r="G37" s="92">
        <v>14.35716709623615</v>
      </c>
      <c r="H37" s="92">
        <v>15.683083629455599</v>
      </c>
      <c r="I37" s="92">
        <v>16.246018160469898</v>
      </c>
      <c r="J37" s="92">
        <v>16.915415547471181</v>
      </c>
      <c r="K37" s="92">
        <v>17.808818041313458</v>
      </c>
      <c r="L37" s="92">
        <v>18.623604247483851</v>
      </c>
      <c r="M37" s="92">
        <v>21.51647513634493</v>
      </c>
      <c r="N37" s="92">
        <v>23.354158362530299</v>
      </c>
      <c r="O37" s="92">
        <v>26.635460280224461</v>
      </c>
      <c r="P37" s="92">
        <v>29.123774126951428</v>
      </c>
      <c r="Q37" s="92">
        <v>29.700042127700709</v>
      </c>
      <c r="R37" s="92">
        <v>31.056105293719749</v>
      </c>
      <c r="S37" s="92">
        <v>32.72571292484686</v>
      </c>
      <c r="T37" s="92">
        <v>34.241865519414148</v>
      </c>
      <c r="U37" s="92">
        <v>34.624544348485827</v>
      </c>
      <c r="V37" s="92">
        <v>35.56589134579233</v>
      </c>
      <c r="W37" s="92">
        <v>36.15101012566975</v>
      </c>
      <c r="X37" s="96">
        <v>38.919545016262006</v>
      </c>
    </row>
    <row r="38" spans="1:24">
      <c r="A38" s="143"/>
      <c r="B38" s="146"/>
      <c r="C38" s="90" t="s">
        <v>148</v>
      </c>
      <c r="D38" s="92">
        <v>2.5668583555408211</v>
      </c>
      <c r="E38" s="92">
        <v>2.8658378790280721</v>
      </c>
      <c r="F38" s="92">
        <v>2.7982270716922399</v>
      </c>
      <c r="G38" s="92">
        <v>2.4369552647143711</v>
      </c>
      <c r="H38" s="92">
        <v>3.1805395750226029</v>
      </c>
      <c r="I38" s="92">
        <v>3.6476526754675636</v>
      </c>
      <c r="J38" s="92">
        <v>3.6504386946721339</v>
      </c>
      <c r="K38" s="92">
        <v>3.9942757116091179</v>
      </c>
      <c r="L38" s="92">
        <v>5.1719896550365156</v>
      </c>
      <c r="M38" s="92">
        <v>5.8942225595955362</v>
      </c>
      <c r="N38" s="92">
        <v>5.5878696635300189</v>
      </c>
      <c r="O38" s="92">
        <v>5.9125661706747499</v>
      </c>
      <c r="P38" s="92">
        <v>6.2568247720350563</v>
      </c>
      <c r="Q38" s="92">
        <v>6.6693151829355033</v>
      </c>
      <c r="R38" s="92">
        <v>7.1061754512291406</v>
      </c>
      <c r="S38" s="92">
        <v>6.874874904529249</v>
      </c>
      <c r="T38" s="92">
        <v>7.9560419578121708</v>
      </c>
      <c r="U38" s="92">
        <v>7.9402962413112022</v>
      </c>
      <c r="V38" s="92">
        <v>8.592009126753851</v>
      </c>
      <c r="W38" s="92">
        <v>9.8972722904400232</v>
      </c>
      <c r="X38" s="96">
        <v>10.58417570820839</v>
      </c>
    </row>
    <row r="39" spans="1:24">
      <c r="A39" s="143"/>
      <c r="B39" s="146"/>
      <c r="C39" s="90" t="s">
        <v>1</v>
      </c>
      <c r="D39" s="92">
        <v>37.020413913537382</v>
      </c>
      <c r="E39" s="92">
        <v>37.834543617526464</v>
      </c>
      <c r="F39" s="92">
        <v>38.533123113851993</v>
      </c>
      <c r="G39" s="92">
        <v>38.106551983132455</v>
      </c>
      <c r="H39" s="92">
        <v>38.20624223226983</v>
      </c>
      <c r="I39" s="92">
        <v>38.169288629151239</v>
      </c>
      <c r="J39" s="92">
        <v>38.932152162324954</v>
      </c>
      <c r="K39" s="92">
        <v>39.719320047859611</v>
      </c>
      <c r="L39" s="92">
        <v>41.383058449286381</v>
      </c>
      <c r="M39" s="92">
        <v>44.465141471336324</v>
      </c>
      <c r="N39" s="92">
        <v>45.601562234189601</v>
      </c>
      <c r="O39" s="92">
        <v>48.2249800127246</v>
      </c>
      <c r="P39" s="92">
        <v>50.084935537427668</v>
      </c>
      <c r="Q39" s="92">
        <v>51.164670249635002</v>
      </c>
      <c r="R39" s="92">
        <v>52.621833491618261</v>
      </c>
      <c r="S39" s="92">
        <v>53.612363153509023</v>
      </c>
      <c r="T39" s="92">
        <v>54.505765947583917</v>
      </c>
      <c r="U39" s="92">
        <v>55.207539421247688</v>
      </c>
      <c r="V39" s="92">
        <v>55.998766777840977</v>
      </c>
      <c r="W39" s="92">
        <v>56.86823474493832</v>
      </c>
      <c r="X39" s="96">
        <v>58.41761234751749</v>
      </c>
    </row>
    <row r="40" spans="1:24" ht="15" thickBot="1">
      <c r="A40" s="144"/>
      <c r="B40" s="147"/>
      <c r="C40" s="72" t="s">
        <v>25</v>
      </c>
      <c r="D40" s="99">
        <v>64.033893882278974</v>
      </c>
      <c r="E40" s="99">
        <v>63.835350270927449</v>
      </c>
      <c r="F40" s="99">
        <v>63.759209869748467</v>
      </c>
      <c r="G40" s="99">
        <v>63.715889000570805</v>
      </c>
      <c r="H40" s="99">
        <v>64.348643917454979</v>
      </c>
      <c r="I40" s="99">
        <v>64.914755317029275</v>
      </c>
      <c r="J40" s="99">
        <v>64.102139276822484</v>
      </c>
      <c r="K40" s="99">
        <v>63.993291821576172</v>
      </c>
      <c r="L40" s="99">
        <v>63.8940514116061</v>
      </c>
      <c r="M40" s="99">
        <v>64.025511526489893</v>
      </c>
      <c r="N40" s="99">
        <v>64.034495239564919</v>
      </c>
      <c r="O40" s="99">
        <v>64.530694618933097</v>
      </c>
      <c r="P40" s="99">
        <v>64.687682308517779</v>
      </c>
      <c r="Q40" s="99">
        <v>65.002543611996259</v>
      </c>
      <c r="R40" s="99">
        <v>65.561258713252485</v>
      </c>
      <c r="S40" s="99">
        <v>66.127018470838337</v>
      </c>
      <c r="T40" s="99">
        <v>66.35346544958</v>
      </c>
      <c r="U40" s="99">
        <v>66.07383545914027</v>
      </c>
      <c r="V40" s="99">
        <v>67.24803012862705</v>
      </c>
      <c r="W40" s="99">
        <v>68.142741645511933</v>
      </c>
      <c r="X40" s="100">
        <v>68.437036967765764</v>
      </c>
    </row>
    <row r="41" spans="1:24">
      <c r="A41" s="142" t="s">
        <v>60</v>
      </c>
      <c r="B41" s="145" t="s">
        <v>58</v>
      </c>
      <c r="C41" s="91" t="s">
        <v>147</v>
      </c>
      <c r="D41" s="101">
        <v>5.4241742049476898</v>
      </c>
      <c r="E41" s="101">
        <v>5.3427399796871615</v>
      </c>
      <c r="F41" s="101">
        <v>5.0464692204025825</v>
      </c>
      <c r="G41" s="101">
        <v>5.111087918277347</v>
      </c>
      <c r="H41" s="101">
        <v>4.6399969483210723</v>
      </c>
      <c r="I41" s="101">
        <v>4.4401083772552701</v>
      </c>
      <c r="J41" s="101">
        <v>4.8494375859092695</v>
      </c>
      <c r="K41" s="101">
        <v>4.9823846314164175</v>
      </c>
      <c r="L41" s="101">
        <v>5.4196278505376529</v>
      </c>
      <c r="M41" s="101">
        <v>6.1358015397672059</v>
      </c>
      <c r="N41" s="101">
        <v>6.1943154841783965</v>
      </c>
      <c r="O41" s="101">
        <v>6.0633097105677765</v>
      </c>
      <c r="P41" s="101">
        <v>7.2561050912722376</v>
      </c>
      <c r="Q41" s="101">
        <v>6.7463078056500354</v>
      </c>
      <c r="R41" s="101">
        <v>6.6120070711702406</v>
      </c>
      <c r="S41" s="101">
        <v>5.9282906688621573</v>
      </c>
      <c r="T41" s="101">
        <v>6.1299273888666503</v>
      </c>
      <c r="U41" s="101">
        <v>5.2516782550372332</v>
      </c>
      <c r="V41" s="101">
        <v>5.7080748967810528</v>
      </c>
      <c r="W41" s="101">
        <v>4.524511287619684</v>
      </c>
      <c r="X41" s="102">
        <v>4.8483980447988735</v>
      </c>
    </row>
    <row r="42" spans="1:24">
      <c r="A42" s="143"/>
      <c r="B42" s="146"/>
      <c r="C42" s="90" t="s">
        <v>138</v>
      </c>
      <c r="D42" s="93">
        <v>4.7041200477375726</v>
      </c>
      <c r="E42" s="93">
        <v>5.0526035238289202</v>
      </c>
      <c r="F42" s="93">
        <v>4.9489259816562177</v>
      </c>
      <c r="G42" s="93">
        <v>5.3173059934177296</v>
      </c>
      <c r="H42" s="93">
        <v>4.732698370980561</v>
      </c>
      <c r="I42" s="93">
        <v>4.3481945109392068</v>
      </c>
      <c r="J42" s="93">
        <v>5.6719406837265094</v>
      </c>
      <c r="K42" s="93">
        <v>6.4401412251477579</v>
      </c>
      <c r="L42" s="93">
        <v>6.2171802994608747</v>
      </c>
      <c r="M42" s="93">
        <v>6.898348849332546</v>
      </c>
      <c r="N42" s="93">
        <v>8.0153897555340237</v>
      </c>
      <c r="O42" s="93">
        <v>8.3546977205869304</v>
      </c>
      <c r="P42" s="93">
        <v>7.6858133804575912</v>
      </c>
      <c r="Q42" s="93">
        <v>7.8005784671568437</v>
      </c>
      <c r="R42" s="93">
        <v>7.2387056816282174</v>
      </c>
      <c r="S42" s="93">
        <v>6.5435773743155581</v>
      </c>
      <c r="T42" s="93">
        <v>6.281159355737846</v>
      </c>
      <c r="U42" s="93">
        <v>5.0513713335764026</v>
      </c>
      <c r="V42" s="93">
        <v>6.0007685107877338</v>
      </c>
      <c r="W42" s="93">
        <v>5.187996722305539</v>
      </c>
      <c r="X42" s="103">
        <v>4.6935136555825245</v>
      </c>
    </row>
    <row r="43" spans="1:24">
      <c r="A43" s="143"/>
      <c r="B43" s="146"/>
      <c r="C43" s="90" t="s">
        <v>139</v>
      </c>
      <c r="D43" s="93">
        <v>2.5357304380935259</v>
      </c>
      <c r="E43" s="93">
        <v>2.5998785497938099</v>
      </c>
      <c r="F43" s="93">
        <v>3.5264670704839518</v>
      </c>
      <c r="G43" s="93">
        <v>4.452609273149033</v>
      </c>
      <c r="H43" s="93">
        <v>4.3299935968726366</v>
      </c>
      <c r="I43" s="93">
        <v>3.8292700435308551</v>
      </c>
      <c r="J43" s="93">
        <v>5.7260354534719893</v>
      </c>
      <c r="K43" s="93">
        <v>4.6343968002675808</v>
      </c>
      <c r="L43" s="93">
        <v>4.2362412874409898</v>
      </c>
      <c r="M43" s="93">
        <v>5.079592837215567</v>
      </c>
      <c r="N43" s="93">
        <v>5.9781649493876863</v>
      </c>
      <c r="O43" s="93">
        <v>7.1430893151347377</v>
      </c>
      <c r="P43" s="93">
        <v>8.6466095044811695</v>
      </c>
      <c r="Q43" s="93">
        <v>9.0909497801410293</v>
      </c>
      <c r="R43" s="93">
        <v>7.2958827202689189</v>
      </c>
      <c r="S43" s="93">
        <v>8.6107955134271297</v>
      </c>
      <c r="T43" s="93">
        <v>7.9949116534062687</v>
      </c>
      <c r="U43" s="93">
        <v>7.5578332468874745</v>
      </c>
      <c r="V43" s="93">
        <v>7.4605435493040897</v>
      </c>
      <c r="W43" s="93">
        <v>7.2966466900935796</v>
      </c>
      <c r="X43" s="103">
        <v>7.2201549429011429</v>
      </c>
    </row>
    <row r="44" spans="1:24">
      <c r="A44" s="143"/>
      <c r="B44" s="146"/>
      <c r="C44" s="90" t="s">
        <v>148</v>
      </c>
      <c r="D44" s="93">
        <v>0.65028229714673624</v>
      </c>
      <c r="E44" s="93">
        <v>0</v>
      </c>
      <c r="F44" s="93">
        <v>0</v>
      </c>
      <c r="G44" s="93">
        <v>1.5369395336016829</v>
      </c>
      <c r="H44" s="93">
        <v>1.9913531802932101</v>
      </c>
      <c r="I44" s="93">
        <v>4.2430813612824423</v>
      </c>
      <c r="J44" s="93">
        <v>4.0469954943584288</v>
      </c>
      <c r="K44" s="93">
        <v>3.0291627619779669</v>
      </c>
      <c r="L44" s="93">
        <v>1.1497463627296389</v>
      </c>
      <c r="M44" s="93">
        <v>1.15767002218196</v>
      </c>
      <c r="N44" s="93">
        <v>3.1783543802031611</v>
      </c>
      <c r="O44" s="93">
        <v>4.1566910929566454</v>
      </c>
      <c r="P44" s="93">
        <v>3.55401516686244</v>
      </c>
      <c r="Q44" s="93">
        <v>3.067457686001211</v>
      </c>
      <c r="R44" s="93">
        <v>6.6880083390289506</v>
      </c>
      <c r="S44" s="93">
        <v>3.4804090834045875</v>
      </c>
      <c r="T44" s="93">
        <v>3.4386185155814832</v>
      </c>
      <c r="U44" s="93">
        <v>3.8567876207414669</v>
      </c>
      <c r="V44" s="93">
        <v>5.0917531182898195</v>
      </c>
      <c r="W44" s="93">
        <v>3.9262657904127729</v>
      </c>
      <c r="X44" s="103">
        <v>5.8366453975420685</v>
      </c>
    </row>
    <row r="45" spans="1:24">
      <c r="A45" s="143"/>
      <c r="B45" s="146"/>
      <c r="C45" s="90" t="s">
        <v>1</v>
      </c>
      <c r="D45" s="93">
        <v>4.3884240770892688</v>
      </c>
      <c r="E45" s="93">
        <v>4.7076576271721553</v>
      </c>
      <c r="F45" s="93">
        <v>4.7490112406535339</v>
      </c>
      <c r="G45" s="93">
        <v>5.1861229305387209</v>
      </c>
      <c r="H45" s="93">
        <v>4.6617467122890401</v>
      </c>
      <c r="I45" s="93">
        <v>4.2435143069581622</v>
      </c>
      <c r="J45" s="93">
        <v>5.683550568729002</v>
      </c>
      <c r="K45" s="93">
        <v>6.0473828022450276</v>
      </c>
      <c r="L45" s="93">
        <v>5.7741325980706479</v>
      </c>
      <c r="M45" s="93">
        <v>6.4586997211733426</v>
      </c>
      <c r="N45" s="93">
        <v>7.5045718605744547</v>
      </c>
      <c r="O45" s="93">
        <v>8.0390648562220779</v>
      </c>
      <c r="P45" s="93">
        <v>7.9506884475277833</v>
      </c>
      <c r="Q45" s="93">
        <v>8.1504546853176727</v>
      </c>
      <c r="R45" s="93">
        <v>7.2542883344205666</v>
      </c>
      <c r="S45" s="93">
        <v>7.1348281096992467</v>
      </c>
      <c r="T45" s="93">
        <v>6.7955361407665196</v>
      </c>
      <c r="U45" s="93">
        <v>5.802214731009272</v>
      </c>
      <c r="V45" s="93">
        <v>6.4443460400726416</v>
      </c>
      <c r="W45" s="93">
        <v>5.8258118128779319</v>
      </c>
      <c r="X45" s="103">
        <v>5.4986911347421561</v>
      </c>
    </row>
    <row r="46" spans="1:24" ht="15" thickBot="1">
      <c r="A46" s="143"/>
      <c r="B46" s="147"/>
      <c r="C46" s="72" t="s">
        <v>25</v>
      </c>
      <c r="D46" s="99">
        <v>7.4475773345403367</v>
      </c>
      <c r="E46" s="99">
        <v>7.8049433238429362</v>
      </c>
      <c r="F46" s="99">
        <v>7.8526120316275971</v>
      </c>
      <c r="G46" s="99">
        <v>7.8873886093889105</v>
      </c>
      <c r="H46" s="99">
        <v>7.3030807964620612</v>
      </c>
      <c r="I46" s="99">
        <v>6.7428488243111842</v>
      </c>
      <c r="J46" s="99">
        <v>8.7044808136167653</v>
      </c>
      <c r="K46" s="99">
        <v>8.7370324159681285</v>
      </c>
      <c r="L46" s="99">
        <v>8.5946954652332703</v>
      </c>
      <c r="M46" s="99">
        <v>9.5185937474841555</v>
      </c>
      <c r="N46" s="99">
        <v>10.11130659512148</v>
      </c>
      <c r="O46" s="99">
        <v>10.61252635963819</v>
      </c>
      <c r="P46" s="99">
        <v>10.86731806415764</v>
      </c>
      <c r="Q46" s="99">
        <v>10.344729561271599</v>
      </c>
      <c r="R46" s="99">
        <v>9.5147742386758285</v>
      </c>
      <c r="S46" s="99">
        <v>9.0785965379283713</v>
      </c>
      <c r="T46" s="99">
        <v>8.5902167734046326</v>
      </c>
      <c r="U46" s="99">
        <v>8.1841449545692821</v>
      </c>
      <c r="V46" s="99">
        <v>8.0387809619791639</v>
      </c>
      <c r="W46" s="99">
        <v>7.5575592241568952</v>
      </c>
      <c r="X46" s="100">
        <v>7.5232961270084386</v>
      </c>
    </row>
    <row r="47" spans="1:24">
      <c r="A47" s="143"/>
      <c r="B47" s="145" t="s">
        <v>59</v>
      </c>
      <c r="C47" s="91" t="s">
        <v>147</v>
      </c>
      <c r="D47" s="101">
        <v>6.0587798349024364</v>
      </c>
      <c r="E47" s="101">
        <v>6.046275363254126</v>
      </c>
      <c r="F47" s="101">
        <v>6.0798029845573351</v>
      </c>
      <c r="G47" s="101">
        <v>5.6961587015027559</v>
      </c>
      <c r="H47" s="101">
        <v>5.2408235055392227</v>
      </c>
      <c r="I47" s="101">
        <v>4.7201650527596142</v>
      </c>
      <c r="J47" s="101">
        <v>5.406638102971046</v>
      </c>
      <c r="K47" s="101">
        <v>5.6336459822036797</v>
      </c>
      <c r="L47" s="101">
        <v>5.7533432621801488</v>
      </c>
      <c r="M47" s="101">
        <v>5.8024960597994868</v>
      </c>
      <c r="N47" s="101">
        <v>6.5339094621441038</v>
      </c>
      <c r="O47" s="101">
        <v>6.886909271551021</v>
      </c>
      <c r="P47" s="101">
        <v>6.3917287281450657</v>
      </c>
      <c r="Q47" s="101">
        <v>6.8671053798185024</v>
      </c>
      <c r="R47" s="101">
        <v>7.2481372973600067</v>
      </c>
      <c r="S47" s="101">
        <v>6.3828918868994</v>
      </c>
      <c r="T47" s="101">
        <v>5.6475743102598903</v>
      </c>
      <c r="U47" s="101">
        <v>5.1358510657072856</v>
      </c>
      <c r="V47" s="101">
        <v>4.7194349350072562</v>
      </c>
      <c r="W47" s="101">
        <v>4.9793508909139419</v>
      </c>
      <c r="X47" s="102">
        <v>5.1604447491353769</v>
      </c>
    </row>
    <row r="48" spans="1:24">
      <c r="A48" s="143"/>
      <c r="B48" s="146"/>
      <c r="C48" s="90" t="s">
        <v>138</v>
      </c>
      <c r="D48" s="92">
        <v>4.4882032717445464</v>
      </c>
      <c r="E48" s="92">
        <v>5.0887268751987857</v>
      </c>
      <c r="F48" s="92">
        <v>4.2393061611460467</v>
      </c>
      <c r="G48" s="92">
        <v>4.9715608258328867</v>
      </c>
      <c r="H48" s="92">
        <v>4.4377564461745651</v>
      </c>
      <c r="I48" s="92">
        <v>3.9415461573701003</v>
      </c>
      <c r="J48" s="92">
        <v>5.3943643663479</v>
      </c>
      <c r="K48" s="92">
        <v>5.7851444275571717</v>
      </c>
      <c r="L48" s="92">
        <v>6.0878842514950806</v>
      </c>
      <c r="M48" s="92">
        <v>6.06736664025793</v>
      </c>
      <c r="N48" s="92">
        <v>6.855659897766488</v>
      </c>
      <c r="O48" s="92">
        <v>6.8851876176394029</v>
      </c>
      <c r="P48" s="92">
        <v>7.1464257427415578</v>
      </c>
      <c r="Q48" s="92">
        <v>6.2242165785395844</v>
      </c>
      <c r="R48" s="92">
        <v>5.6046474416064669</v>
      </c>
      <c r="S48" s="92">
        <v>6.2706311043411604</v>
      </c>
      <c r="T48" s="92">
        <v>6.3328084402575771</v>
      </c>
      <c r="U48" s="92">
        <v>5.5207615997011201</v>
      </c>
      <c r="V48" s="92">
        <v>5.9624118742221421</v>
      </c>
      <c r="W48" s="92">
        <v>5.0971285872493493</v>
      </c>
      <c r="X48" s="96">
        <v>5.0430500408545402</v>
      </c>
    </row>
    <row r="49" spans="1:24">
      <c r="A49" s="143"/>
      <c r="B49" s="146"/>
      <c r="C49" s="90" t="s">
        <v>139</v>
      </c>
      <c r="D49" s="92">
        <v>3.4791137729062678</v>
      </c>
      <c r="E49" s="92">
        <v>5.0897560450932646</v>
      </c>
      <c r="F49" s="92">
        <v>5.2013801261757804</v>
      </c>
      <c r="G49" s="92">
        <v>3.3232866241052568</v>
      </c>
      <c r="H49" s="92">
        <v>2.436693558063411</v>
      </c>
      <c r="I49" s="92">
        <v>2.779337601809992</v>
      </c>
      <c r="J49" s="92">
        <v>3.9288473751555233</v>
      </c>
      <c r="K49" s="92">
        <v>4.377878850691272</v>
      </c>
      <c r="L49" s="92">
        <v>4.058691172264294</v>
      </c>
      <c r="M49" s="92">
        <v>5.4443727013273069</v>
      </c>
      <c r="N49" s="92">
        <v>5.4269735814638116</v>
      </c>
      <c r="O49" s="92">
        <v>6.697904315754605</v>
      </c>
      <c r="P49" s="92">
        <v>5.9609618999333343</v>
      </c>
      <c r="Q49" s="92">
        <v>6.4263463408190429</v>
      </c>
      <c r="R49" s="92">
        <v>6.5147208218096706</v>
      </c>
      <c r="S49" s="92">
        <v>6.7663718931054495</v>
      </c>
      <c r="T49" s="92">
        <v>7.706870067876312</v>
      </c>
      <c r="U49" s="92">
        <v>6.275006167247045</v>
      </c>
      <c r="V49" s="92">
        <v>6.3319817164402492</v>
      </c>
      <c r="W49" s="92">
        <v>6.6682511133684148</v>
      </c>
      <c r="X49" s="96">
        <v>5.5900469005131592</v>
      </c>
    </row>
    <row r="50" spans="1:24">
      <c r="A50" s="143"/>
      <c r="B50" s="146"/>
      <c r="C50" s="90" t="s">
        <v>148</v>
      </c>
      <c r="D50" s="92">
        <v>4.1165867394800122</v>
      </c>
      <c r="E50" s="92">
        <v>1.080322304749576</v>
      </c>
      <c r="F50" s="92">
        <v>0</v>
      </c>
      <c r="G50" s="92">
        <v>3.5582736819072953</v>
      </c>
      <c r="H50" s="92">
        <v>1.530757941835206</v>
      </c>
      <c r="I50" s="92">
        <v>2.3426194491350203</v>
      </c>
      <c r="J50" s="92">
        <v>2.1163981413103867</v>
      </c>
      <c r="K50" s="92">
        <v>3.0827358668960509</v>
      </c>
      <c r="L50" s="92">
        <v>1.3910161162860601</v>
      </c>
      <c r="M50" s="92">
        <v>2.180203080347344</v>
      </c>
      <c r="N50" s="92">
        <v>2.4627410263356402</v>
      </c>
      <c r="O50" s="92">
        <v>2.5377654226136412</v>
      </c>
      <c r="P50" s="92">
        <v>1.5609616992113371</v>
      </c>
      <c r="Q50" s="92">
        <v>3.3895718710555864</v>
      </c>
      <c r="R50" s="92">
        <v>1.782815900378945</v>
      </c>
      <c r="S50" s="92">
        <v>2.0986445822865449</v>
      </c>
      <c r="T50" s="92">
        <v>3.4862627589912614</v>
      </c>
      <c r="U50" s="92">
        <v>2.6337436821055102</v>
      </c>
      <c r="V50" s="92">
        <v>5.0511290664164461</v>
      </c>
      <c r="W50" s="92">
        <v>5.5123566794097645</v>
      </c>
      <c r="X50" s="96">
        <v>3.4905424601554649</v>
      </c>
    </row>
    <row r="51" spans="1:24">
      <c r="A51" s="143"/>
      <c r="B51" s="146"/>
      <c r="C51" s="90" t="s">
        <v>1</v>
      </c>
      <c r="D51" s="92">
        <v>4.3295055594759608</v>
      </c>
      <c r="E51" s="92">
        <v>5.088881664639338</v>
      </c>
      <c r="F51" s="92">
        <v>4.3820554001015015</v>
      </c>
      <c r="G51" s="92">
        <v>4.716603286065304</v>
      </c>
      <c r="H51" s="92">
        <v>4.0870705840057875</v>
      </c>
      <c r="I51" s="92">
        <v>3.7312153493178428</v>
      </c>
      <c r="J51" s="92">
        <v>5.1137858334022717</v>
      </c>
      <c r="K51" s="92">
        <v>5.4827710211525371</v>
      </c>
      <c r="L51" s="92">
        <v>5.6478262659262288</v>
      </c>
      <c r="M51" s="92">
        <v>5.92073608441485</v>
      </c>
      <c r="N51" s="92">
        <v>6.4983346106907032</v>
      </c>
      <c r="O51" s="92">
        <v>6.8327480095660071</v>
      </c>
      <c r="P51" s="92">
        <v>6.7994084496249743</v>
      </c>
      <c r="Q51" s="92">
        <v>6.2843869815727791</v>
      </c>
      <c r="R51" s="92">
        <v>5.8810189439401812</v>
      </c>
      <c r="S51" s="92">
        <v>6.4253611576436249</v>
      </c>
      <c r="T51" s="92">
        <v>6.7665926745180096</v>
      </c>
      <c r="U51" s="92">
        <v>5.7584305423161108</v>
      </c>
      <c r="V51" s="92">
        <v>6.0789308956340573</v>
      </c>
      <c r="W51" s="92">
        <v>5.6031498543804972</v>
      </c>
      <c r="X51" s="96">
        <v>5.2280350736775238</v>
      </c>
    </row>
    <row r="52" spans="1:24" ht="15" thickBot="1">
      <c r="A52" s="143"/>
      <c r="B52" s="147"/>
      <c r="C52" s="72" t="s">
        <v>25</v>
      </c>
      <c r="D52" s="97">
        <v>8.9807601568318649</v>
      </c>
      <c r="E52" s="97">
        <v>9.3233594677912652</v>
      </c>
      <c r="F52" s="97">
        <v>9.3023888230649963</v>
      </c>
      <c r="G52" s="97">
        <v>9.1323035019550538</v>
      </c>
      <c r="H52" s="97">
        <v>8.1119339806656807</v>
      </c>
      <c r="I52" s="97">
        <v>7.4656753915711098</v>
      </c>
      <c r="J52" s="97">
        <v>8.827188991046663</v>
      </c>
      <c r="K52" s="97">
        <v>9.0939359062523408</v>
      </c>
      <c r="L52" s="97">
        <v>9.1612184792233826</v>
      </c>
      <c r="M52" s="97">
        <v>9.4083049941158592</v>
      </c>
      <c r="N52" s="97">
        <v>9.8285191207350611</v>
      </c>
      <c r="O52" s="97">
        <v>10.03844689480993</v>
      </c>
      <c r="P52" s="97">
        <v>9.9551302805082234</v>
      </c>
      <c r="Q52" s="97">
        <v>9.9189105229060992</v>
      </c>
      <c r="R52" s="97">
        <v>9.4490203229824647</v>
      </c>
      <c r="S52" s="97">
        <v>9.1311121985552077</v>
      </c>
      <c r="T52" s="97">
        <v>8.4320427326447884</v>
      </c>
      <c r="U52" s="97">
        <v>8.0503131451175971</v>
      </c>
      <c r="V52" s="97">
        <v>7.8276067853341749</v>
      </c>
      <c r="W52" s="97">
        <v>7.1791098998397143</v>
      </c>
      <c r="X52" s="98">
        <v>7.2860338858093652</v>
      </c>
    </row>
    <row r="53" spans="1:24">
      <c r="A53" s="143"/>
      <c r="B53" s="145" t="s">
        <v>25</v>
      </c>
      <c r="C53" s="91" t="s">
        <v>147</v>
      </c>
      <c r="D53" s="94">
        <v>5.7175282029971157</v>
      </c>
      <c r="E53" s="94">
        <v>5.6734481655025908</v>
      </c>
      <c r="F53" s="94">
        <v>5.5350860614698041</v>
      </c>
      <c r="G53" s="94">
        <v>5.3905912994794498</v>
      </c>
      <c r="H53" s="94">
        <v>4.9279646570173394</v>
      </c>
      <c r="I53" s="94">
        <v>4.5750652204542224</v>
      </c>
      <c r="J53" s="94">
        <v>5.1187892008368863</v>
      </c>
      <c r="K53" s="94">
        <v>5.2973887966620872</v>
      </c>
      <c r="L53" s="94">
        <v>5.5810762558993856</v>
      </c>
      <c r="M53" s="94">
        <v>5.9736565258655387</v>
      </c>
      <c r="N53" s="94">
        <v>6.3589218164359069</v>
      </c>
      <c r="O53" s="94">
        <v>6.4663452169237869</v>
      </c>
      <c r="P53" s="94">
        <v>6.8337172247946327</v>
      </c>
      <c r="Q53" s="94">
        <v>6.8058917831539238</v>
      </c>
      <c r="R53" s="94">
        <v>6.9239629458958314</v>
      </c>
      <c r="S53" s="94">
        <v>6.1499105656091499</v>
      </c>
      <c r="T53" s="94">
        <v>5.892856383019657</v>
      </c>
      <c r="U53" s="94">
        <v>5.194578220503673</v>
      </c>
      <c r="V53" s="94">
        <v>5.2254020451670744</v>
      </c>
      <c r="W53" s="94">
        <v>4.7486672247216948</v>
      </c>
      <c r="X53" s="95">
        <v>5.0028187649715106</v>
      </c>
    </row>
    <row r="54" spans="1:24">
      <c r="A54" s="143"/>
      <c r="B54" s="146"/>
      <c r="C54" s="90" t="s">
        <v>138</v>
      </c>
      <c r="D54" s="92">
        <v>4.6051167143820058</v>
      </c>
      <c r="E54" s="92">
        <v>5.0692851694529857</v>
      </c>
      <c r="F54" s="92">
        <v>4.6131181872207039</v>
      </c>
      <c r="G54" s="92">
        <v>5.1511036349521522</v>
      </c>
      <c r="H54" s="92">
        <v>4.5898196563660969</v>
      </c>
      <c r="I54" s="92">
        <v>4.1491066178453631</v>
      </c>
      <c r="J54" s="92">
        <v>5.5358611037031968</v>
      </c>
      <c r="K54" s="92">
        <v>6.1222994035214526</v>
      </c>
      <c r="L54" s="92">
        <v>6.1540166891989507</v>
      </c>
      <c r="M54" s="92">
        <v>6.4943105597144779</v>
      </c>
      <c r="N54" s="92">
        <v>7.4497291023092753</v>
      </c>
      <c r="O54" s="92">
        <v>7.6203781792985188</v>
      </c>
      <c r="P54" s="92">
        <v>7.4159893927873757</v>
      </c>
      <c r="Q54" s="92">
        <v>7.0161333308326981</v>
      </c>
      <c r="R54" s="92">
        <v>6.4216621852711073</v>
      </c>
      <c r="S54" s="92">
        <v>6.4073106041191767</v>
      </c>
      <c r="T54" s="92">
        <v>6.3070201192585964</v>
      </c>
      <c r="U54" s="92">
        <v>5.2869260764754555</v>
      </c>
      <c r="V54" s="92">
        <v>5.9816315876716244</v>
      </c>
      <c r="W54" s="92">
        <v>5.1426412601785021</v>
      </c>
      <c r="X54" s="96">
        <v>4.8684333264006314</v>
      </c>
    </row>
    <row r="55" spans="1:24">
      <c r="A55" s="143"/>
      <c r="B55" s="146"/>
      <c r="C55" s="90" t="s">
        <v>139</v>
      </c>
      <c r="D55" s="92">
        <v>2.9896571598979582</v>
      </c>
      <c r="E55" s="92">
        <v>3.7984282109917706</v>
      </c>
      <c r="F55" s="92">
        <v>4.3455834197751546</v>
      </c>
      <c r="G55" s="92">
        <v>3.9032748524181038</v>
      </c>
      <c r="H55" s="92">
        <v>3.4158841931858301</v>
      </c>
      <c r="I55" s="92">
        <v>3.3503521539490668</v>
      </c>
      <c r="J55" s="92">
        <v>4.909139013022525</v>
      </c>
      <c r="K55" s="92">
        <v>4.5109173255429855</v>
      </c>
      <c r="L55" s="92">
        <v>4.1512581519501719</v>
      </c>
      <c r="M55" s="92">
        <v>5.2537631580839683</v>
      </c>
      <c r="N55" s="92">
        <v>5.7097856558948612</v>
      </c>
      <c r="O55" s="92">
        <v>6.9096324966245239</v>
      </c>
      <c r="P55" s="92">
        <v>7.2469061513574129</v>
      </c>
      <c r="Q55" s="92">
        <v>7.6781505442536533</v>
      </c>
      <c r="R55" s="92">
        <v>6.8756728016033888</v>
      </c>
      <c r="S55" s="92">
        <v>7.6325948349792467</v>
      </c>
      <c r="T55" s="92">
        <v>7.8454366838811573</v>
      </c>
      <c r="U55" s="92">
        <v>6.8906610024002255</v>
      </c>
      <c r="V55" s="92">
        <v>6.8824129607180637</v>
      </c>
      <c r="W55" s="92">
        <v>6.9686597072642327</v>
      </c>
      <c r="X55" s="96">
        <v>6.3683672754053635</v>
      </c>
    </row>
    <row r="56" spans="1:24">
      <c r="A56" s="143"/>
      <c r="B56" s="146"/>
      <c r="C56" s="90" t="s">
        <v>148</v>
      </c>
      <c r="D56" s="92">
        <v>1.8791172771998581</v>
      </c>
      <c r="E56" s="92">
        <v>0.39580779023508139</v>
      </c>
      <c r="F56" s="92">
        <v>0</v>
      </c>
      <c r="G56" s="92">
        <v>2.3992450595399228</v>
      </c>
      <c r="H56" s="92">
        <v>1.810148209993375</v>
      </c>
      <c r="I56" s="92">
        <v>3.4804581981947145</v>
      </c>
      <c r="J56" s="92">
        <v>3.2407741629409044</v>
      </c>
      <c r="K56" s="92">
        <v>3.0502186998391232</v>
      </c>
      <c r="L56" s="92">
        <v>1.2539942244083251</v>
      </c>
      <c r="M56" s="92">
        <v>1.5955282887687889</v>
      </c>
      <c r="N56" s="92">
        <v>2.8850346351733882</v>
      </c>
      <c r="O56" s="92">
        <v>3.413953912537377</v>
      </c>
      <c r="P56" s="92">
        <v>2.6049193199235097</v>
      </c>
      <c r="Q56" s="92">
        <v>3.2166161602748446</v>
      </c>
      <c r="R56" s="92">
        <v>4.2695403521519042</v>
      </c>
      <c r="S56" s="92">
        <v>2.808995026845055</v>
      </c>
      <c r="T56" s="92">
        <v>3.4620607985716449</v>
      </c>
      <c r="U56" s="92">
        <v>3.2268686921790231</v>
      </c>
      <c r="V56" s="92">
        <v>5.0727755148363984</v>
      </c>
      <c r="W56" s="92">
        <v>4.6376919801267116</v>
      </c>
      <c r="X56" s="96">
        <v>4.7144610722451228</v>
      </c>
    </row>
    <row r="57" spans="1:24">
      <c r="A57" s="143"/>
      <c r="B57" s="146"/>
      <c r="C57" s="90" t="s">
        <v>1</v>
      </c>
      <c r="D57" s="92">
        <v>4.3612070065909077</v>
      </c>
      <c r="E57" s="92">
        <v>4.8847888475017056</v>
      </c>
      <c r="F57" s="92">
        <v>4.5745216935688688</v>
      </c>
      <c r="G57" s="92">
        <v>4.9600099070688266</v>
      </c>
      <c r="H57" s="92">
        <v>4.383519684397748</v>
      </c>
      <c r="I57" s="92">
        <v>3.9959858689199823</v>
      </c>
      <c r="J57" s="92">
        <v>5.4083659371845769</v>
      </c>
      <c r="K57" s="92">
        <v>5.7738757681365653</v>
      </c>
      <c r="L57" s="92">
        <v>5.7127043941399913</v>
      </c>
      <c r="M57" s="92">
        <v>6.1982557249570549</v>
      </c>
      <c r="N57" s="92">
        <v>7.0139903390922509</v>
      </c>
      <c r="O57" s="92">
        <v>7.4282075908000555</v>
      </c>
      <c r="P57" s="92">
        <v>7.3679172460443576</v>
      </c>
      <c r="Q57" s="92">
        <v>7.204540857218837</v>
      </c>
      <c r="R57" s="92">
        <v>6.5526205914357192</v>
      </c>
      <c r="S57" s="92">
        <v>6.7740248845171838</v>
      </c>
      <c r="T57" s="92">
        <v>6.7808815503905056</v>
      </c>
      <c r="U57" s="92">
        <v>5.7799968033912679</v>
      </c>
      <c r="V57" s="92">
        <v>6.2605223294204304</v>
      </c>
      <c r="W57" s="92">
        <v>5.7130869011459628</v>
      </c>
      <c r="X57" s="96">
        <v>5.3612803152752493</v>
      </c>
    </row>
    <row r="58" spans="1:24" ht="15" thickBot="1">
      <c r="A58" s="144"/>
      <c r="B58" s="147"/>
      <c r="C58" s="72" t="s">
        <v>25</v>
      </c>
      <c r="D58" s="99">
        <v>8.1615092284971738</v>
      </c>
      <c r="E58" s="99">
        <v>8.5145427661310649</v>
      </c>
      <c r="F58" s="99">
        <v>8.5332720917028073</v>
      </c>
      <c r="G58" s="99">
        <v>8.4737351904069129</v>
      </c>
      <c r="H58" s="99">
        <v>7.685826677241403</v>
      </c>
      <c r="I58" s="99">
        <v>7.0856103695549466</v>
      </c>
      <c r="J58" s="99">
        <v>8.7628322960740963</v>
      </c>
      <c r="K58" s="99">
        <v>8.9069531641744284</v>
      </c>
      <c r="L58" s="99">
        <v>8.8648179286469251</v>
      </c>
      <c r="M58" s="99">
        <v>9.4659869414474169</v>
      </c>
      <c r="N58" s="99">
        <v>9.9759023475951878</v>
      </c>
      <c r="O58" s="99">
        <v>10.33317429344814</v>
      </c>
      <c r="P58" s="99">
        <v>10.423000051918301</v>
      </c>
      <c r="Q58" s="99">
        <v>10.13684512127907</v>
      </c>
      <c r="R58" s="99">
        <v>9.4827303828422984</v>
      </c>
      <c r="S58" s="99">
        <v>9.1042437890106385</v>
      </c>
      <c r="T58" s="99">
        <v>8.5127083236130119</v>
      </c>
      <c r="U58" s="99">
        <v>8.1185224692154065</v>
      </c>
      <c r="V58" s="99">
        <v>7.9355424807524981</v>
      </c>
      <c r="W58" s="99">
        <v>7.3722969484801464</v>
      </c>
      <c r="X58" s="100">
        <v>7.4069624333287312</v>
      </c>
    </row>
    <row r="59" spans="1:2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4">
      <c r="A60" s="10" t="s">
        <v>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4">
      <c r="A61" s="10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4">
      <c r="A62" s="10" t="s">
        <v>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4">
      <c r="A63" s="10" t="s">
        <v>198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</sheetData>
  <mergeCells count="13">
    <mergeCell ref="A41:A58"/>
    <mergeCell ref="B41:B46"/>
    <mergeCell ref="B47:B52"/>
    <mergeCell ref="B53:B58"/>
    <mergeCell ref="A4:C4"/>
    <mergeCell ref="A5:A22"/>
    <mergeCell ref="B5:B10"/>
    <mergeCell ref="B11:B16"/>
    <mergeCell ref="B17:B22"/>
    <mergeCell ref="A23:A40"/>
    <mergeCell ref="B23:B28"/>
    <mergeCell ref="B29:B34"/>
    <mergeCell ref="B35:B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62"/>
  <sheetViews>
    <sheetView topLeftCell="A34" workbookViewId="0">
      <selection activeCell="A46" sqref="A46:A47"/>
    </sheetView>
  </sheetViews>
  <sheetFormatPr baseColWidth="10" defaultRowHeight="14.5"/>
  <cols>
    <col min="1" max="1" width="37.81640625" customWidth="1"/>
    <col min="2" max="2" width="13.453125" customWidth="1"/>
  </cols>
  <sheetData>
    <row r="1" spans="1:16">
      <c r="A1" s="73" t="s">
        <v>203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12" customFormat="1" ht="17.25" customHeight="1">
      <c r="A2" s="73" t="s">
        <v>79</v>
      </c>
      <c r="B2" s="19"/>
      <c r="C2" s="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12" customFormat="1">
      <c r="A3" s="26"/>
      <c r="B3" s="19"/>
      <c r="C3" s="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12" customFormat="1">
      <c r="A4" s="26"/>
      <c r="B4" s="19"/>
      <c r="C4" s="6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12" customFormat="1">
      <c r="A5" s="26"/>
      <c r="B5" s="19"/>
      <c r="C5" s="6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12" customFormat="1">
      <c r="A6" s="7"/>
    </row>
    <row r="7" spans="1:16" s="12" customFormat="1">
      <c r="A7" s="4"/>
      <c r="B7" s="19"/>
      <c r="C7" s="6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s="12" customFormat="1">
      <c r="A8" s="7"/>
    </row>
    <row r="9" spans="1:16" s="12" customFormat="1">
      <c r="A9" s="4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s="12" customFormat="1">
      <c r="A10" s="7"/>
    </row>
    <row r="11" spans="1:16" s="12" customFormat="1">
      <c r="A11" s="4"/>
      <c r="B11" s="19"/>
      <c r="C11" s="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12" customFormat="1">
      <c r="A12" s="7"/>
    </row>
    <row r="13" spans="1:16" s="12" customFormat="1">
      <c r="A13" s="4"/>
      <c r="B13" s="19"/>
      <c r="C13" s="6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s="12" customFormat="1">
      <c r="A14" s="7"/>
    </row>
    <row r="15" spans="1:16" s="12" customFormat="1">
      <c r="A15" s="4"/>
      <c r="B15" s="19"/>
      <c r="C15" s="6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s="12" customFormat="1">
      <c r="A16" s="7"/>
    </row>
    <row r="17" spans="1:16" s="12" customFormat="1">
      <c r="A17" s="4"/>
      <c r="B17" s="19"/>
      <c r="C17" s="6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s="12" customFormat="1">
      <c r="A18" s="7"/>
    </row>
    <row r="19" spans="1:16" s="12" customFormat="1">
      <c r="A19" s="4"/>
      <c r="B19" s="19"/>
      <c r="C19" s="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s="12" customFormat="1">
      <c r="A20" s="7"/>
    </row>
    <row r="21" spans="1:16" s="12" customFormat="1">
      <c r="A21" s="4"/>
      <c r="B21" s="19"/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s="12" customFormat="1">
      <c r="A22" s="7"/>
    </row>
    <row r="23" spans="1:16" s="12" customFormat="1">
      <c r="A23" s="4"/>
      <c r="B23" s="19"/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s="12" customFormat="1">
      <c r="A24" s="7"/>
    </row>
    <row r="25" spans="1:16" s="12" customFormat="1">
      <c r="A25" s="4"/>
      <c r="B25" s="19"/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s="12" customFormat="1">
      <c r="A26" s="7"/>
    </row>
    <row r="27" spans="1:16" s="12" customFormat="1">
      <c r="A27" s="4"/>
      <c r="B27" s="19"/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s="12" customFormat="1">
      <c r="A28" s="10" t="s">
        <v>157</v>
      </c>
      <c r="B28" s="19"/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s="12" customFormat="1">
      <c r="A29" s="10" t="s">
        <v>181</v>
      </c>
      <c r="B29" s="19"/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s="12" customFormat="1">
      <c r="A30" s="10" t="s">
        <v>204</v>
      </c>
    </row>
    <row r="31" spans="1:16" s="12" customFormat="1">
      <c r="A31" s="10" t="s">
        <v>82</v>
      </c>
      <c r="B31" s="19"/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>
      <c r="A32" s="28"/>
    </row>
    <row r="33" spans="1:2">
      <c r="A33" s="31" t="s">
        <v>77</v>
      </c>
      <c r="B33" s="29" t="s">
        <v>0</v>
      </c>
    </row>
    <row r="34" spans="1:2">
      <c r="A34" s="61" t="s">
        <v>27</v>
      </c>
      <c r="B34" s="79">
        <v>46.3</v>
      </c>
    </row>
    <row r="35" spans="1:2">
      <c r="A35" s="61" t="s">
        <v>26</v>
      </c>
      <c r="B35" s="80">
        <v>51</v>
      </c>
    </row>
    <row r="36" spans="1:2">
      <c r="A36" s="61" t="s">
        <v>29</v>
      </c>
      <c r="B36" s="80">
        <v>51.7</v>
      </c>
    </row>
    <row r="37" spans="1:2">
      <c r="A37" s="61" t="s">
        <v>28</v>
      </c>
      <c r="B37" s="79">
        <v>54.1</v>
      </c>
    </row>
    <row r="38" spans="1:2">
      <c r="A38" s="61" t="s">
        <v>31</v>
      </c>
      <c r="B38" s="79">
        <v>54.2</v>
      </c>
    </row>
    <row r="39" spans="1:2">
      <c r="A39" s="61" t="s">
        <v>30</v>
      </c>
      <c r="B39" s="79">
        <v>56.5</v>
      </c>
    </row>
    <row r="40" spans="1:2">
      <c r="A40" s="61" t="s">
        <v>35</v>
      </c>
      <c r="B40" s="79">
        <v>57.3</v>
      </c>
    </row>
    <row r="41" spans="1:2">
      <c r="A41" s="61" t="s">
        <v>32</v>
      </c>
      <c r="B41" s="79">
        <v>57.3</v>
      </c>
    </row>
    <row r="42" spans="1:2">
      <c r="A42" s="61" t="s">
        <v>33</v>
      </c>
      <c r="B42" s="80">
        <v>57.8</v>
      </c>
    </row>
    <row r="43" spans="1:2">
      <c r="A43" s="61" t="s">
        <v>34</v>
      </c>
      <c r="B43" s="80">
        <v>58.1</v>
      </c>
    </row>
    <row r="44" spans="1:2">
      <c r="A44" s="62" t="s">
        <v>37</v>
      </c>
      <c r="B44" s="79">
        <v>58.4</v>
      </c>
    </row>
    <row r="45" spans="1:2">
      <c r="A45" s="61" t="s">
        <v>36</v>
      </c>
      <c r="B45" s="80">
        <v>59.5</v>
      </c>
    </row>
    <row r="46" spans="1:2">
      <c r="A46" s="63" t="s">
        <v>136</v>
      </c>
      <c r="B46" s="80">
        <v>63.9</v>
      </c>
    </row>
    <row r="47" spans="1:2">
      <c r="A47" s="61" t="s">
        <v>38</v>
      </c>
      <c r="B47" s="80">
        <v>66.599999999999994</v>
      </c>
    </row>
    <row r="48" spans="1:2">
      <c r="A48" s="61" t="s">
        <v>41</v>
      </c>
      <c r="B48" s="80">
        <v>66.900000000000006</v>
      </c>
    </row>
    <row r="49" spans="1:3">
      <c r="A49" s="61" t="s">
        <v>42</v>
      </c>
      <c r="B49" s="79">
        <v>67.099999999999994</v>
      </c>
    </row>
    <row r="50" spans="1:3">
      <c r="A50" s="61" t="s">
        <v>39</v>
      </c>
      <c r="B50" s="80">
        <v>67.7</v>
      </c>
    </row>
    <row r="51" spans="1:3">
      <c r="A51" s="61" t="s">
        <v>40</v>
      </c>
      <c r="B51" s="80">
        <v>69.099999999999994</v>
      </c>
    </row>
    <row r="52" spans="1:3">
      <c r="A52" s="61" t="s">
        <v>45</v>
      </c>
      <c r="B52" s="80">
        <v>69.099999999999994</v>
      </c>
    </row>
    <row r="53" spans="1:3">
      <c r="A53" s="61" t="s">
        <v>43</v>
      </c>
      <c r="B53" s="79">
        <v>69.5</v>
      </c>
    </row>
    <row r="54" spans="1:3">
      <c r="A54" s="61" t="s">
        <v>44</v>
      </c>
      <c r="B54" s="79">
        <v>70.900000000000006</v>
      </c>
    </row>
    <row r="55" spans="1:3">
      <c r="A55" s="61" t="s">
        <v>46</v>
      </c>
      <c r="B55" s="79">
        <v>71.7</v>
      </c>
    </row>
    <row r="56" spans="1:3">
      <c r="A56" s="61" t="s">
        <v>47</v>
      </c>
      <c r="B56" s="80">
        <v>74</v>
      </c>
    </row>
    <row r="57" spans="1:3">
      <c r="A57" s="61" t="s">
        <v>51</v>
      </c>
      <c r="B57" s="79">
        <v>74.2</v>
      </c>
    </row>
    <row r="58" spans="1:3">
      <c r="A58" s="61" t="s">
        <v>96</v>
      </c>
      <c r="B58" s="80">
        <v>74.599999999999994</v>
      </c>
    </row>
    <row r="59" spans="1:3">
      <c r="A59" s="61" t="s">
        <v>48</v>
      </c>
      <c r="B59" s="80">
        <v>75</v>
      </c>
    </row>
    <row r="60" spans="1:3">
      <c r="A60" s="61" t="s">
        <v>49</v>
      </c>
      <c r="B60" s="79">
        <v>76</v>
      </c>
    </row>
    <row r="61" spans="1:3">
      <c r="A61" s="61" t="s">
        <v>52</v>
      </c>
      <c r="B61" s="80">
        <v>78</v>
      </c>
    </row>
    <row r="62" spans="1:3">
      <c r="A62" s="8"/>
      <c r="B62" s="8"/>
      <c r="C62" s="8"/>
    </row>
  </sheetData>
  <sortState ref="A34:B61">
    <sortCondition ref="B34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65"/>
  <sheetViews>
    <sheetView topLeftCell="A42" workbookViewId="0">
      <selection activeCell="A40" sqref="A40:A41"/>
    </sheetView>
  </sheetViews>
  <sheetFormatPr baseColWidth="10" defaultRowHeight="14.5"/>
  <cols>
    <col min="1" max="1" width="37.54296875" customWidth="1"/>
  </cols>
  <sheetData>
    <row r="1" spans="1:6" ht="15.5">
      <c r="A1" s="22" t="s">
        <v>81</v>
      </c>
      <c r="B1" s="12"/>
      <c r="F1" s="12"/>
    </row>
    <row r="2" spans="1:6" s="12" customFormat="1"/>
    <row r="3" spans="1:6" s="12" customFormat="1">
      <c r="A3" s="12" t="s">
        <v>79</v>
      </c>
    </row>
    <row r="4" spans="1:6" s="12" customFormat="1"/>
    <row r="5" spans="1:6" s="12" customFormat="1"/>
    <row r="6" spans="1:6" s="12" customFormat="1"/>
    <row r="7" spans="1:6" s="12" customFormat="1"/>
    <row r="8" spans="1:6" s="12" customFormat="1"/>
    <row r="9" spans="1:6" s="12" customFormat="1"/>
    <row r="10" spans="1:6" s="12" customFormat="1"/>
    <row r="11" spans="1:6" s="12" customFormat="1"/>
    <row r="12" spans="1:6" s="12" customFormat="1"/>
    <row r="13" spans="1:6" s="12" customFormat="1"/>
    <row r="14" spans="1:6" s="12" customFormat="1"/>
    <row r="15" spans="1:6" s="12" customFormat="1"/>
    <row r="16" spans="1:6" s="12" customFormat="1"/>
    <row r="17" spans="1:1" s="12" customFormat="1"/>
    <row r="18" spans="1:1" s="12" customFormat="1"/>
    <row r="19" spans="1:1" s="12" customFormat="1"/>
    <row r="20" spans="1:1" s="12" customFormat="1"/>
    <row r="21" spans="1:1" s="12" customFormat="1"/>
    <row r="22" spans="1:1" s="12" customFormat="1"/>
    <row r="23" spans="1:1" s="12" customFormat="1"/>
    <row r="24" spans="1:1" s="12" customFormat="1"/>
    <row r="25" spans="1:1" s="12" customFormat="1"/>
    <row r="26" spans="1:1" s="12" customFormat="1"/>
    <row r="27" spans="1:1" s="12" customFormat="1"/>
    <row r="28" spans="1:1" s="12" customFormat="1"/>
    <row r="29" spans="1:1" s="12" customFormat="1"/>
    <row r="30" spans="1:1" s="12" customFormat="1"/>
    <row r="31" spans="1:1" s="12" customFormat="1"/>
    <row r="32" spans="1:1" s="12" customFormat="1">
      <c r="A32" s="12" t="s">
        <v>223</v>
      </c>
    </row>
    <row r="33" spans="1:2" s="12" customFormat="1">
      <c r="A33" s="12" t="s">
        <v>224</v>
      </c>
    </row>
    <row r="34" spans="1:2" s="12" customFormat="1">
      <c r="A34" s="12" t="s">
        <v>209</v>
      </c>
    </row>
    <row r="35" spans="1:2">
      <c r="A35" s="12" t="s">
        <v>83</v>
      </c>
      <c r="B35" s="12"/>
    </row>
    <row r="36" spans="1:2" s="12" customFormat="1"/>
    <row r="37" spans="1:2">
      <c r="A37" s="20" t="s">
        <v>80</v>
      </c>
      <c r="B37" s="20" t="s">
        <v>0</v>
      </c>
    </row>
    <row r="38" spans="1:2">
      <c r="A38" s="21" t="s">
        <v>28</v>
      </c>
      <c r="B38" s="78">
        <v>64.2</v>
      </c>
    </row>
    <row r="39" spans="1:2">
      <c r="A39" s="21" t="s">
        <v>29</v>
      </c>
      <c r="B39" s="78">
        <v>65.8</v>
      </c>
    </row>
    <row r="40" spans="1:2">
      <c r="A40" s="21" t="s">
        <v>27</v>
      </c>
      <c r="B40" s="78">
        <v>66.5</v>
      </c>
    </row>
    <row r="41" spans="1:2">
      <c r="A41" s="21" t="s">
        <v>26</v>
      </c>
      <c r="B41" s="78">
        <v>67.3</v>
      </c>
    </row>
    <row r="42" spans="1:2">
      <c r="A42" s="21" t="s">
        <v>36</v>
      </c>
      <c r="B42" s="78">
        <v>68.3</v>
      </c>
    </row>
    <row r="43" spans="1:2">
      <c r="A43" s="21" t="s">
        <v>32</v>
      </c>
      <c r="B43" s="78">
        <v>68.7</v>
      </c>
    </row>
    <row r="44" spans="1:2">
      <c r="A44" s="21" t="s">
        <v>30</v>
      </c>
      <c r="B44" s="78">
        <v>71.7</v>
      </c>
    </row>
    <row r="45" spans="1:2">
      <c r="A45" s="21" t="s">
        <v>41</v>
      </c>
      <c r="B45" s="78">
        <v>72.599999999999994</v>
      </c>
    </row>
    <row r="46" spans="1:2">
      <c r="A46" s="21" t="s">
        <v>33</v>
      </c>
      <c r="B46" s="78">
        <v>74.2</v>
      </c>
    </row>
    <row r="47" spans="1:2">
      <c r="A47" s="21" t="s">
        <v>39</v>
      </c>
      <c r="B47" s="78">
        <v>74.400000000000006</v>
      </c>
    </row>
    <row r="48" spans="1:2">
      <c r="A48" s="21" t="s">
        <v>34</v>
      </c>
      <c r="B48" s="78">
        <v>75.400000000000006</v>
      </c>
    </row>
    <row r="49" spans="1:2">
      <c r="A49" s="21" t="s">
        <v>31</v>
      </c>
      <c r="B49" s="78">
        <v>75.7</v>
      </c>
    </row>
    <row r="50" spans="1:2">
      <c r="A50" s="64" t="s">
        <v>136</v>
      </c>
      <c r="B50" s="78">
        <v>76</v>
      </c>
    </row>
    <row r="51" spans="1:2">
      <c r="A51" s="21" t="s">
        <v>45</v>
      </c>
      <c r="B51" s="78">
        <v>76.099999999999994</v>
      </c>
    </row>
    <row r="52" spans="1:2">
      <c r="A52" s="21" t="s">
        <v>42</v>
      </c>
      <c r="B52" s="78">
        <v>76.599999999999994</v>
      </c>
    </row>
    <row r="53" spans="1:2">
      <c r="A53" s="21" t="s">
        <v>44</v>
      </c>
      <c r="B53" s="78">
        <v>76.7</v>
      </c>
    </row>
    <row r="54" spans="1:2">
      <c r="A54" s="65" t="s">
        <v>37</v>
      </c>
      <c r="B54" s="78">
        <v>77</v>
      </c>
    </row>
    <row r="55" spans="1:2">
      <c r="A55" s="21" t="s">
        <v>35</v>
      </c>
      <c r="B55" s="78">
        <v>78.5</v>
      </c>
    </row>
    <row r="56" spans="1:2">
      <c r="A56" s="21" t="s">
        <v>43</v>
      </c>
      <c r="B56" s="78">
        <v>79.5</v>
      </c>
    </row>
    <row r="57" spans="1:2">
      <c r="A57" s="21" t="s">
        <v>46</v>
      </c>
      <c r="B57" s="78">
        <v>80.599999999999994</v>
      </c>
    </row>
    <row r="58" spans="1:2">
      <c r="A58" s="21" t="s">
        <v>51</v>
      </c>
      <c r="B58" s="78">
        <v>81.3</v>
      </c>
    </row>
    <row r="59" spans="1:2">
      <c r="A59" s="21" t="s">
        <v>38</v>
      </c>
      <c r="B59" s="78">
        <v>81.7</v>
      </c>
    </row>
    <row r="60" spans="1:2">
      <c r="A60" s="21" t="s">
        <v>48</v>
      </c>
      <c r="B60" s="78">
        <v>82.1</v>
      </c>
    </row>
    <row r="61" spans="1:2">
      <c r="A61" s="21" t="s">
        <v>40</v>
      </c>
      <c r="B61" s="78">
        <v>82.3</v>
      </c>
    </row>
    <row r="62" spans="1:2">
      <c r="A62" s="21" t="s">
        <v>96</v>
      </c>
      <c r="B62" s="78">
        <v>83.1</v>
      </c>
    </row>
    <row r="63" spans="1:2">
      <c r="A63" s="21" t="s">
        <v>49</v>
      </c>
      <c r="B63" s="78">
        <v>84.5</v>
      </c>
    </row>
    <row r="64" spans="1:2">
      <c r="A64" s="21" t="s">
        <v>52</v>
      </c>
      <c r="B64" s="78">
        <v>85.8</v>
      </c>
    </row>
    <row r="65" spans="1:2">
      <c r="A65" s="21" t="s">
        <v>47</v>
      </c>
      <c r="B65" s="78">
        <v>88.7</v>
      </c>
    </row>
  </sheetData>
  <sortState ref="A38:B65">
    <sortCondition ref="B38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62"/>
  <sheetViews>
    <sheetView topLeftCell="A41" workbookViewId="0">
      <selection activeCell="A36" sqref="A36"/>
    </sheetView>
  </sheetViews>
  <sheetFormatPr baseColWidth="10" defaultRowHeight="14.5"/>
  <cols>
    <col min="1" max="1" width="37.1796875" customWidth="1"/>
  </cols>
  <sheetData>
    <row r="1" spans="1:3">
      <c r="A1" s="48" t="s">
        <v>155</v>
      </c>
      <c r="B1" s="12"/>
      <c r="C1" s="12"/>
    </row>
    <row r="2" spans="1:3">
      <c r="A2" s="12" t="s">
        <v>79</v>
      </c>
      <c r="B2" s="12"/>
      <c r="C2" s="12"/>
    </row>
    <row r="3" spans="1:3">
      <c r="C3" s="12"/>
    </row>
    <row r="4" spans="1:3">
      <c r="C4" s="12"/>
    </row>
    <row r="5" spans="1:3">
      <c r="C5" s="12"/>
    </row>
    <row r="6" spans="1:3">
      <c r="C6" s="12"/>
    </row>
    <row r="7" spans="1:3">
      <c r="C7" s="12"/>
    </row>
    <row r="8" spans="1:3">
      <c r="C8" s="12"/>
    </row>
    <row r="9" spans="1:3">
      <c r="C9" s="12"/>
    </row>
    <row r="10" spans="1:3">
      <c r="C10" s="12"/>
    </row>
    <row r="11" spans="1:3">
      <c r="C11" s="12"/>
    </row>
    <row r="12" spans="1:3">
      <c r="C12" s="12"/>
    </row>
    <row r="13" spans="1:3">
      <c r="A13" s="11"/>
      <c r="B13" s="11"/>
      <c r="C13" s="12"/>
    </row>
    <row r="14" spans="1:3">
      <c r="A14" s="11"/>
      <c r="B14" s="11"/>
      <c r="C14" s="12"/>
    </row>
    <row r="15" spans="1:3">
      <c r="A15" s="11"/>
      <c r="B15" s="11"/>
      <c r="C15" s="12"/>
    </row>
    <row r="16" spans="1:3">
      <c r="C16" s="12"/>
    </row>
    <row r="17" spans="1:3">
      <c r="C17" s="12"/>
    </row>
    <row r="18" spans="1:3">
      <c r="C18" s="12"/>
    </row>
    <row r="19" spans="1:3">
      <c r="C19" s="12"/>
    </row>
    <row r="20" spans="1:3">
      <c r="C20" s="12"/>
    </row>
    <row r="21" spans="1:3">
      <c r="C21" s="12"/>
    </row>
    <row r="22" spans="1:3">
      <c r="C22" s="12"/>
    </row>
    <row r="23" spans="1:3">
      <c r="C23" s="12"/>
    </row>
    <row r="24" spans="1:3">
      <c r="C24" s="12"/>
    </row>
    <row r="25" spans="1:3">
      <c r="C25" s="12"/>
    </row>
    <row r="26" spans="1:3">
      <c r="C26" s="12"/>
    </row>
    <row r="27" spans="1:3">
      <c r="C27" s="12"/>
    </row>
    <row r="28" spans="1:3">
      <c r="C28" s="12"/>
    </row>
    <row r="29" spans="1:3">
      <c r="A29" s="12" t="s">
        <v>223</v>
      </c>
      <c r="C29" s="12"/>
    </row>
    <row r="30" spans="1:3" s="12" customFormat="1">
      <c r="A30" s="12" t="s">
        <v>225</v>
      </c>
    </row>
    <row r="31" spans="1:3" s="12" customFormat="1">
      <c r="A31" s="12" t="s">
        <v>209</v>
      </c>
    </row>
    <row r="32" spans="1:3">
      <c r="A32" s="12" t="s">
        <v>83</v>
      </c>
      <c r="C32" s="12"/>
    </row>
    <row r="33" spans="1:3">
      <c r="C33" s="12"/>
    </row>
    <row r="34" spans="1:3">
      <c r="A34" s="23" t="s">
        <v>80</v>
      </c>
      <c r="B34" s="23" t="s">
        <v>0</v>
      </c>
      <c r="C34" s="12"/>
    </row>
    <row r="35" spans="1:3">
      <c r="A35" s="21" t="s">
        <v>27</v>
      </c>
      <c r="B35" s="78">
        <v>21</v>
      </c>
    </row>
    <row r="36" spans="1:3">
      <c r="A36" s="21" t="s">
        <v>31</v>
      </c>
      <c r="B36" s="78">
        <v>32.700000000000003</v>
      </c>
    </row>
    <row r="37" spans="1:3">
      <c r="A37" s="21" t="s">
        <v>35</v>
      </c>
      <c r="B37" s="78">
        <v>33.799999999999997</v>
      </c>
    </row>
    <row r="38" spans="1:3">
      <c r="A38" s="21" t="s">
        <v>26</v>
      </c>
      <c r="B38" s="78">
        <v>33.9</v>
      </c>
    </row>
    <row r="39" spans="1:3">
      <c r="A39" s="21" t="s">
        <v>29</v>
      </c>
      <c r="B39" s="78">
        <v>37.700000000000003</v>
      </c>
    </row>
    <row r="40" spans="1:3">
      <c r="A40" s="56" t="s">
        <v>37</v>
      </c>
      <c r="B40" s="78">
        <v>38.9</v>
      </c>
    </row>
    <row r="41" spans="1:3">
      <c r="A41" s="21" t="s">
        <v>33</v>
      </c>
      <c r="B41" s="78">
        <v>40.6</v>
      </c>
    </row>
    <row r="42" spans="1:3">
      <c r="A42" s="21" t="s">
        <v>30</v>
      </c>
      <c r="B42" s="78">
        <v>42.3</v>
      </c>
    </row>
    <row r="43" spans="1:3">
      <c r="A43" s="21" t="s">
        <v>34</v>
      </c>
      <c r="B43" s="78">
        <v>42.3</v>
      </c>
    </row>
    <row r="44" spans="1:3">
      <c r="A44" s="21" t="s">
        <v>28</v>
      </c>
      <c r="B44" s="78">
        <v>42.5</v>
      </c>
    </row>
    <row r="45" spans="1:3">
      <c r="A45" s="21" t="s">
        <v>32</v>
      </c>
      <c r="B45" s="78">
        <v>44.1</v>
      </c>
    </row>
    <row r="46" spans="1:3">
      <c r="A46" s="21" t="s">
        <v>36</v>
      </c>
      <c r="B46" s="78">
        <v>49.5</v>
      </c>
    </row>
    <row r="47" spans="1:3">
      <c r="A47" s="64" t="s">
        <v>136</v>
      </c>
      <c r="B47" s="78">
        <v>50.9</v>
      </c>
    </row>
    <row r="48" spans="1:3">
      <c r="A48" s="21" t="s">
        <v>38</v>
      </c>
      <c r="B48" s="78">
        <v>51.2</v>
      </c>
    </row>
    <row r="49" spans="1:2">
      <c r="A49" s="21" t="s">
        <v>40</v>
      </c>
      <c r="B49" s="78">
        <v>54.8</v>
      </c>
    </row>
    <row r="50" spans="1:2">
      <c r="A50" s="21" t="s">
        <v>42</v>
      </c>
      <c r="B50" s="78">
        <v>57.3</v>
      </c>
    </row>
    <row r="51" spans="1:2">
      <c r="A51" s="21" t="s">
        <v>47</v>
      </c>
      <c r="B51" s="78">
        <v>58.4</v>
      </c>
    </row>
    <row r="52" spans="1:2">
      <c r="A52" s="21" t="s">
        <v>43</v>
      </c>
      <c r="B52" s="78">
        <v>59.9</v>
      </c>
    </row>
    <row r="53" spans="1:2">
      <c r="A53" s="21" t="s">
        <v>39</v>
      </c>
      <c r="B53" s="78">
        <v>60.2</v>
      </c>
    </row>
    <row r="54" spans="1:2">
      <c r="A54" s="21" t="s">
        <v>41</v>
      </c>
      <c r="B54" s="78">
        <v>60.6</v>
      </c>
    </row>
    <row r="55" spans="1:2">
      <c r="A55" s="21" t="s">
        <v>45</v>
      </c>
      <c r="B55" s="78">
        <v>62.5</v>
      </c>
    </row>
    <row r="56" spans="1:2">
      <c r="A56" s="21" t="s">
        <v>46</v>
      </c>
      <c r="B56" s="78">
        <v>62.7</v>
      </c>
    </row>
    <row r="57" spans="1:2">
      <c r="A57" s="21" t="s">
        <v>96</v>
      </c>
      <c r="B57" s="78">
        <v>65.3</v>
      </c>
    </row>
    <row r="58" spans="1:2">
      <c r="A58" s="21" t="s">
        <v>44</v>
      </c>
      <c r="B58" s="78">
        <v>65.400000000000006</v>
      </c>
    </row>
    <row r="59" spans="1:2">
      <c r="A59" s="21" t="s">
        <v>51</v>
      </c>
      <c r="B59" s="78">
        <v>65.8</v>
      </c>
    </row>
    <row r="60" spans="1:2">
      <c r="A60" s="21" t="s">
        <v>48</v>
      </c>
      <c r="B60" s="78">
        <v>67.5</v>
      </c>
    </row>
    <row r="61" spans="1:2">
      <c r="A61" s="21" t="s">
        <v>49</v>
      </c>
      <c r="B61" s="78">
        <v>67.900000000000006</v>
      </c>
    </row>
    <row r="62" spans="1:2">
      <c r="A62" s="21" t="s">
        <v>52</v>
      </c>
      <c r="B62" s="78">
        <v>68.900000000000006</v>
      </c>
    </row>
  </sheetData>
  <sortState ref="A35:B62">
    <sortCondition ref="B35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28"/>
  <sheetViews>
    <sheetView topLeftCell="A16" workbookViewId="0">
      <selection activeCell="A27" sqref="A27:I27"/>
    </sheetView>
  </sheetViews>
  <sheetFormatPr baseColWidth="10" defaultColWidth="11.453125" defaultRowHeight="14.5"/>
  <cols>
    <col min="1" max="1" width="9" style="12" customWidth="1"/>
    <col min="2" max="2" width="25.26953125" style="12" customWidth="1"/>
    <col min="3" max="3" width="24.453125" style="12" customWidth="1"/>
    <col min="4" max="16384" width="11.453125" style="12"/>
  </cols>
  <sheetData>
    <row r="1" spans="1:3">
      <c r="A1" s="48" t="s">
        <v>226</v>
      </c>
    </row>
    <row r="3" spans="1:3" s="87" customFormat="1" ht="34.5" customHeight="1">
      <c r="A3" s="88"/>
      <c r="B3" s="89" t="s">
        <v>191</v>
      </c>
      <c r="C3" s="89" t="s">
        <v>192</v>
      </c>
    </row>
    <row r="4" spans="1:3">
      <c r="A4" s="34">
        <v>50</v>
      </c>
      <c r="B4" s="1">
        <v>0.85875976515346952</v>
      </c>
      <c r="C4" s="1">
        <v>0.14124023484653048</v>
      </c>
    </row>
    <row r="5" spans="1:3">
      <c r="A5" s="34">
        <v>51</v>
      </c>
      <c r="B5" s="1">
        <v>0.84504610152642579</v>
      </c>
      <c r="C5" s="1">
        <v>0.15495389847357424</v>
      </c>
    </row>
    <row r="6" spans="1:3">
      <c r="A6" s="34">
        <v>52</v>
      </c>
      <c r="B6" s="1">
        <v>0.87702948980611861</v>
      </c>
      <c r="C6" s="1">
        <v>0.12297051019388143</v>
      </c>
    </row>
    <row r="7" spans="1:3">
      <c r="A7" s="34">
        <v>53</v>
      </c>
      <c r="B7" s="1">
        <v>0.75341361685836372</v>
      </c>
      <c r="C7" s="1">
        <v>0.24658638314163631</v>
      </c>
    </row>
    <row r="8" spans="1:3">
      <c r="A8" s="34">
        <v>54</v>
      </c>
      <c r="B8" s="1">
        <v>0.68863491155266476</v>
      </c>
      <c r="C8" s="1">
        <v>0.31136508844733518</v>
      </c>
    </row>
    <row r="9" spans="1:3">
      <c r="A9" s="34">
        <v>55</v>
      </c>
      <c r="B9" s="1">
        <v>0.60669390361251629</v>
      </c>
      <c r="C9" s="1">
        <v>0.39330609638748371</v>
      </c>
    </row>
    <row r="10" spans="1:3">
      <c r="A10" s="34">
        <v>56</v>
      </c>
      <c r="B10" s="1">
        <v>0.72252308482624916</v>
      </c>
      <c r="C10" s="1">
        <v>0.27747691517375084</v>
      </c>
    </row>
    <row r="11" spans="1:3">
      <c r="A11" s="34">
        <v>57</v>
      </c>
      <c r="B11" s="1">
        <v>0.61907519083120288</v>
      </c>
      <c r="C11" s="1">
        <v>0.38092480916879701</v>
      </c>
    </row>
    <row r="12" spans="1:3">
      <c r="A12" s="34">
        <v>58</v>
      </c>
      <c r="B12" s="1">
        <v>0.5985365941047357</v>
      </c>
      <c r="C12" s="1">
        <v>0.4014634058952643</v>
      </c>
    </row>
    <row r="13" spans="1:3">
      <c r="A13" s="34">
        <v>59</v>
      </c>
      <c r="B13" s="1">
        <v>0.46844489161653363</v>
      </c>
      <c r="C13" s="1">
        <v>0.53155510838346642</v>
      </c>
    </row>
    <row r="14" spans="1:3">
      <c r="A14" s="34">
        <v>60</v>
      </c>
      <c r="B14" s="1">
        <v>0.26341084857224922</v>
      </c>
      <c r="C14" s="1">
        <v>0.73658915142775083</v>
      </c>
    </row>
    <row r="15" spans="1:3">
      <c r="A15" s="34">
        <v>61</v>
      </c>
      <c r="B15" s="1">
        <v>0.30714288028606213</v>
      </c>
      <c r="C15" s="1">
        <v>0.69285711971393793</v>
      </c>
    </row>
    <row r="16" spans="1:3">
      <c r="A16" s="34">
        <v>62</v>
      </c>
      <c r="B16" s="1">
        <v>0.22132428134433024</v>
      </c>
      <c r="C16" s="1">
        <v>0.77867571865566987</v>
      </c>
    </row>
    <row r="17" spans="1:9">
      <c r="A17" s="34">
        <v>63</v>
      </c>
      <c r="B17" s="1">
        <v>0.29403359170040222</v>
      </c>
      <c r="C17" s="1">
        <v>0.70596640829959767</v>
      </c>
    </row>
    <row r="18" spans="1:9">
      <c r="A18" s="34">
        <v>64</v>
      </c>
      <c r="B18" s="1">
        <v>0.26063182898137505</v>
      </c>
      <c r="C18" s="1">
        <v>0.73936817101862495</v>
      </c>
    </row>
    <row r="19" spans="1:9">
      <c r="A19" s="34">
        <v>65</v>
      </c>
      <c r="B19" s="1">
        <v>0.27148158892624447</v>
      </c>
      <c r="C19" s="1">
        <v>0.72851841107375548</v>
      </c>
    </row>
    <row r="20" spans="1:9">
      <c r="A20" s="34">
        <v>66</v>
      </c>
      <c r="B20" s="1">
        <v>0.26241501359744696</v>
      </c>
      <c r="C20" s="1">
        <v>0.73758498640255299</v>
      </c>
    </row>
    <row r="21" spans="1:9">
      <c r="A21" s="34">
        <v>67</v>
      </c>
      <c r="B21" s="1">
        <v>0.26085014097054493</v>
      </c>
      <c r="C21" s="1">
        <v>0.73914985902945507</v>
      </c>
    </row>
    <row r="22" spans="1:9">
      <c r="A22" s="34">
        <v>68</v>
      </c>
      <c r="B22" s="1">
        <v>0.17781640307694715</v>
      </c>
      <c r="C22" s="1">
        <v>0.82218359692305276</v>
      </c>
    </row>
    <row r="23" spans="1:9">
      <c r="A23" s="34">
        <v>69</v>
      </c>
      <c r="B23" s="1">
        <v>0.26192692473149909</v>
      </c>
      <c r="C23" s="1">
        <v>0.73807307526850097</v>
      </c>
    </row>
    <row r="25" spans="1:9">
      <c r="A25" s="27" t="s">
        <v>227</v>
      </c>
      <c r="B25" s="27"/>
      <c r="C25" s="27"/>
      <c r="D25" s="27"/>
      <c r="E25" s="27"/>
      <c r="F25" s="27"/>
      <c r="G25" s="27"/>
      <c r="H25" s="27"/>
      <c r="I25" s="27"/>
    </row>
    <row r="26" spans="1:9">
      <c r="A26" s="27" t="s">
        <v>228</v>
      </c>
      <c r="B26" s="27"/>
      <c r="C26" s="27"/>
      <c r="D26" s="27"/>
      <c r="E26" s="27"/>
      <c r="F26" s="27"/>
      <c r="G26" s="27"/>
      <c r="H26" s="27"/>
      <c r="I26" s="27"/>
    </row>
    <row r="27" spans="1:9">
      <c r="A27" s="139" t="s">
        <v>205</v>
      </c>
      <c r="B27" s="139"/>
      <c r="C27" s="139"/>
      <c r="D27" s="139"/>
      <c r="E27" s="139"/>
      <c r="F27" s="139"/>
      <c r="G27" s="139"/>
      <c r="H27" s="139"/>
      <c r="I27" s="139"/>
    </row>
    <row r="28" spans="1:9">
      <c r="A28" s="139" t="s">
        <v>193</v>
      </c>
      <c r="B28" s="139"/>
      <c r="C28" s="139"/>
      <c r="D28" s="139"/>
      <c r="E28" s="139"/>
      <c r="F28" s="139"/>
      <c r="G28" s="139"/>
      <c r="H28" s="27"/>
      <c r="I28" s="27"/>
    </row>
  </sheetData>
  <mergeCells count="2">
    <mergeCell ref="A27:I27"/>
    <mergeCell ref="A28:G2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14"/>
  <sheetViews>
    <sheetView workbookViewId="0">
      <selection activeCell="A13" sqref="A13:I13"/>
    </sheetView>
  </sheetViews>
  <sheetFormatPr baseColWidth="10" defaultRowHeight="14.5"/>
  <cols>
    <col min="1" max="1" width="39.81640625" customWidth="1"/>
  </cols>
  <sheetData>
    <row r="1" spans="1:9">
      <c r="A1" s="48" t="s">
        <v>229</v>
      </c>
    </row>
    <row r="3" spans="1:9">
      <c r="A3" s="9"/>
      <c r="B3" s="35" t="s">
        <v>139</v>
      </c>
      <c r="C3" s="35" t="s">
        <v>148</v>
      </c>
    </row>
    <row r="4" spans="1:9">
      <c r="A4" s="86" t="s">
        <v>182</v>
      </c>
      <c r="B4" s="1">
        <v>2.0460042075649099E-2</v>
      </c>
      <c r="C4" s="1">
        <v>3.9279618856031651E-2</v>
      </c>
    </row>
    <row r="5" spans="1:9">
      <c r="A5" s="86" t="s">
        <v>183</v>
      </c>
      <c r="B5" s="1">
        <v>0.15761684722824243</v>
      </c>
      <c r="C5" s="1">
        <v>0.19854322891798512</v>
      </c>
    </row>
    <row r="6" spans="1:9">
      <c r="A6" s="86" t="s">
        <v>184</v>
      </c>
      <c r="B6" s="1">
        <v>0.19989498454333174</v>
      </c>
      <c r="C6" s="1">
        <v>0.25299446918883289</v>
      </c>
    </row>
    <row r="7" spans="1:9">
      <c r="A7" s="86" t="s">
        <v>185</v>
      </c>
      <c r="B7" s="1">
        <v>0.1880214812689259</v>
      </c>
      <c r="C7" s="1">
        <v>0.12222116614149513</v>
      </c>
    </row>
    <row r="8" spans="1:9">
      <c r="A8" s="86" t="s">
        <v>186</v>
      </c>
      <c r="B8" s="1">
        <v>0.27351401158334315</v>
      </c>
      <c r="C8" s="1">
        <v>0.23153843369926977</v>
      </c>
    </row>
    <row r="9" spans="1:9">
      <c r="A9" s="86" t="s">
        <v>187</v>
      </c>
      <c r="B9" s="1">
        <v>0.16049263330050781</v>
      </c>
      <c r="C9" s="1">
        <v>0.15542308319638545</v>
      </c>
    </row>
    <row r="11" spans="1:9">
      <c r="A11" s="27" t="s">
        <v>160</v>
      </c>
      <c r="B11" s="27"/>
      <c r="C11" s="27"/>
      <c r="D11" s="27"/>
      <c r="E11" s="27"/>
      <c r="F11" s="27"/>
      <c r="G11" s="27"/>
      <c r="H11" s="27"/>
      <c r="I11" s="27"/>
    </row>
    <row r="12" spans="1:9">
      <c r="A12" s="27" t="s">
        <v>230</v>
      </c>
      <c r="B12" s="27"/>
      <c r="C12" s="27"/>
      <c r="D12" s="27"/>
      <c r="E12" s="27"/>
      <c r="F12" s="27"/>
      <c r="G12" s="27"/>
      <c r="H12" s="27"/>
      <c r="I12" s="27"/>
    </row>
    <row r="13" spans="1:9">
      <c r="A13" s="139" t="s">
        <v>205</v>
      </c>
      <c r="B13" s="139"/>
      <c r="C13" s="139"/>
      <c r="D13" s="139"/>
      <c r="E13" s="139"/>
      <c r="F13" s="139"/>
      <c r="G13" s="139"/>
      <c r="H13" s="139"/>
      <c r="I13" s="139"/>
    </row>
    <row r="14" spans="1:9">
      <c r="A14" s="139" t="s">
        <v>193</v>
      </c>
      <c r="B14" s="139"/>
      <c r="C14" s="139"/>
      <c r="D14" s="139"/>
      <c r="E14" s="139"/>
      <c r="F14" s="139"/>
      <c r="G14" s="139"/>
      <c r="H14" s="27"/>
      <c r="I14" s="27"/>
    </row>
  </sheetData>
  <mergeCells count="2">
    <mergeCell ref="A13:I13"/>
    <mergeCell ref="A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Lisez-moi</vt:lpstr>
      <vt:lpstr>Graphique 1a</vt:lpstr>
      <vt:lpstr>Graphique 1b</vt:lpstr>
      <vt:lpstr>Graphique 2</vt:lpstr>
      <vt:lpstr>Graphique 3a</vt:lpstr>
      <vt:lpstr>Graphique 3b</vt:lpstr>
      <vt:lpstr>Graphique 4</vt:lpstr>
      <vt:lpstr>Graphique 5</vt:lpstr>
      <vt:lpstr>Graphique 6</vt:lpstr>
      <vt:lpstr>Graphique A1</vt:lpstr>
      <vt:lpstr>Graphique A2</vt:lpstr>
      <vt:lpstr>Graphique Abis</vt:lpstr>
      <vt:lpstr>Tableau A</vt:lpstr>
      <vt:lpstr>Graphique B</vt:lpstr>
      <vt:lpstr>Graphique C1</vt:lpstr>
      <vt:lpstr>Graphique C2</vt:lpstr>
      <vt:lpstr>Graphique D1</vt:lpstr>
      <vt:lpstr>Graphique D2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MAKHZOUM, Sonia (DARES/MAE)</dc:creator>
  <cp:lastModifiedBy>LETELLIER, Thomas (DARES/MDPC)</cp:lastModifiedBy>
  <dcterms:created xsi:type="dcterms:W3CDTF">2022-10-18T15:55:27Z</dcterms:created>
  <dcterms:modified xsi:type="dcterms:W3CDTF">2024-09-04T14:18:42Z</dcterms:modified>
</cp:coreProperties>
</file>